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Sheet1" sheetId="1" r:id="rId1"/>
  </sheets>
  <definedNames>
    <definedName name="_xlnm.Print_Titles" localSheetId="0">Sheet1!$1:4</definedName>
  </definedNames>
  <calcPr calcId="144525" concurrentCalc="0"/>
</workbook>
</file>

<file path=xl/sharedStrings.xml><?xml version="1.0" encoding="utf-8"?>
<sst xmlns="http://schemas.openxmlformats.org/spreadsheetml/2006/main" count="82">
  <si>
    <t>三亚市2019年度企业减负奖补资金（第十三批）情况汇总表</t>
  </si>
  <si>
    <t>单位：万元</t>
  </si>
  <si>
    <t>序号</t>
  </si>
  <si>
    <t>企业名称</t>
  </si>
  <si>
    <t>申请奖                                          补资金</t>
  </si>
  <si>
    <t>审核意见</t>
  </si>
  <si>
    <t>备注</t>
  </si>
  <si>
    <t>核定奖补                           资金合计</t>
  </si>
  <si>
    <t>其中：员工对三亚地方财力贡献奖励</t>
  </si>
  <si>
    <t>扣除第一批已拨付奖补资金</t>
  </si>
  <si>
    <t>本次下达奖补资金合计</t>
  </si>
  <si>
    <t>合计</t>
  </si>
  <si>
    <t>三亚海韵度假酒店有限公司</t>
  </si>
  <si>
    <t>海南金禄源小额贷款有限公司</t>
  </si>
  <si>
    <t>三亚鑫益品贸易有限公司</t>
  </si>
  <si>
    <t>海南瞬间旅游运输服务有限公司</t>
  </si>
  <si>
    <t>海南四海之旅发展有限公司</t>
  </si>
  <si>
    <t>海南金汤银线餐饮管理有限公司</t>
  </si>
  <si>
    <t>三亚驰凯实业有限公司</t>
  </si>
  <si>
    <t>三亚市中小企业小额贷款有限公司</t>
  </si>
  <si>
    <t>中国银河证券股份有限公司三亚迎宾路证券营业部</t>
  </si>
  <si>
    <t>海南华达兆丰实业有限公司</t>
  </si>
  <si>
    <t>三亚赛德伦实业有限公司</t>
  </si>
  <si>
    <t>三亚速泰快递服务有限公司南岛农场分公司</t>
  </si>
  <si>
    <t>三亚速泰快递服务有限公司红树林分公司</t>
  </si>
  <si>
    <t>三亚速泰快递服务有限公司荔枝沟分公司</t>
  </si>
  <si>
    <t>三亚国图测绘服务有限公司</t>
  </si>
  <si>
    <t>三亚鑫金堡贸易有限公司</t>
  </si>
  <si>
    <t>北京华泰永安保安服务有限公司三亚分公司</t>
  </si>
  <si>
    <t>三亚大东海国际购物中心有限公司</t>
  </si>
  <si>
    <t>三亚一方百货广场商贸有限公司</t>
  </si>
  <si>
    <t>海南北汽银建易乐智慧出行科技有限公司</t>
  </si>
  <si>
    <t>三亚兴盛包装有限公司</t>
  </si>
  <si>
    <t>海南富达峰源贸易有限公司</t>
  </si>
  <si>
    <t>三亚博赢商务会展有限公司</t>
  </si>
  <si>
    <t>三亚速泰快递服务有限公司鹿回头分公司</t>
  </si>
  <si>
    <t>三亚志泽天成财税咨询服务有限公司</t>
  </si>
  <si>
    <t>三亚世杰文化传播有限公司</t>
  </si>
  <si>
    <t>三亚奥驰汽车销售有限公司</t>
  </si>
  <si>
    <t>三亚建装国际商旅有限公司</t>
  </si>
  <si>
    <t>海南宜鑫环保材料有限公司</t>
  </si>
  <si>
    <t>海南豫龙旅游汽车服务有限公司</t>
  </si>
  <si>
    <t>海南中金德航科技股份有限公司</t>
  </si>
  <si>
    <t>海南卡波里旅游服务有限公司</t>
  </si>
  <si>
    <t>海南新一天环境技术有限公司</t>
  </si>
  <si>
    <t>绥芬河市卫星国际旅行社有限责任公司三亚分公司</t>
  </si>
  <si>
    <t>三亚威洁环保科技有限公司</t>
  </si>
  <si>
    <t>海南勇成钻探工程有限公司</t>
  </si>
  <si>
    <t>三亚创联世纪会议会展有限公司</t>
  </si>
  <si>
    <t>三亚华鑫汇建筑装饰工程有限公司</t>
  </si>
  <si>
    <t>三亚彩利清洁有限公司</t>
  </si>
  <si>
    <t>海南康诚辉物流有限公司</t>
  </si>
  <si>
    <t>三亚计泽加建筑装饰工程有限公司</t>
  </si>
  <si>
    <t>三亚华威园林景观工程有限公司</t>
  </si>
  <si>
    <t>海南盛世万象实业有限公司</t>
  </si>
  <si>
    <t>三亚天成实业有限公司</t>
  </si>
  <si>
    <t>三亚瑞丰泰实业有限公司</t>
  </si>
  <si>
    <t>三亚益达装饰工程有限公司</t>
  </si>
  <si>
    <t>三亚市水利水电勘测设计院有限公司</t>
  </si>
  <si>
    <t>海南宝岛装饰有限公司</t>
  </si>
  <si>
    <t>海南龄诺树石斛人实业有限公司</t>
  </si>
  <si>
    <t>三亚华源温泉海景度假酒店有限公司</t>
  </si>
  <si>
    <t>海南大华建筑装饰工程有限公司</t>
  </si>
  <si>
    <t>三亚蓝美消防设备有限公司</t>
  </si>
  <si>
    <t>河南省育兴建设工程管理有限公司三亚分公司</t>
  </si>
  <si>
    <t>海南珺博酒店管理有限公司三亚分公司</t>
  </si>
  <si>
    <t>海南三结义环保科技有限公司</t>
  </si>
  <si>
    <t>三亚安磊建筑劳务分包有限公司</t>
  </si>
  <si>
    <t>三亚南茂油烟管道清洁有限公司</t>
  </si>
  <si>
    <t>海南环影文化传媒有限公司</t>
  </si>
  <si>
    <t>海南同职疗养服务有限公司</t>
  </si>
  <si>
    <t>光大环保餐厨处理（三亚）有限公司</t>
  </si>
  <si>
    <t>海南三元达通信工程有限公司</t>
  </si>
  <si>
    <t>三亚樊氏餐饮服务有限公司</t>
  </si>
  <si>
    <t>三亚山云酒店用品有限公司</t>
  </si>
  <si>
    <t>三亚中惠思艾文化传播有限公司</t>
  </si>
  <si>
    <t>海南梦嘟嘟教育投资管理有限公司</t>
  </si>
  <si>
    <t>三亚鲸世界旅业服务有限公司</t>
  </si>
  <si>
    <t>三亚鲸世界海洋馆有限公司</t>
  </si>
  <si>
    <t>大白鲸世界酒店管理（海南）有限公司</t>
  </si>
  <si>
    <t>三亚南山尼泊尔馆文化建设发展有限公司</t>
  </si>
  <si>
    <t>三亚天涯通信息科技有限公司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</si>
</sst>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5"/>
  <sheetViews>
    <sheetView tabSelected="1" workbookViewId="0">
      <pane ySplit="5" topLeftCell="A80" activePane="bottomLeft" state="frozen"/>
      <selection/>
      <selection pane="bottomLeft" activeCell="B6" sqref="B6:B75"/>
    </sheetView>
  </sheetViews>
  <sheetFormatPr defaultColWidth="9" defaultRowHeight="13.5"/>
  <cols>
    <col min="1" max="1" width="7.125" style="1" customWidth="1"/>
    <col min="2" max="2" width="23.75" style="1" customWidth="1"/>
    <col min="3" max="3" width="10.625" style="4" customWidth="1"/>
    <col min="4" max="4" width="9.375" style="4" customWidth="1"/>
    <col min="5" max="5" width="10.75" style="4" customWidth="1"/>
    <col min="6" max="6" width="10.25" style="1" customWidth="1"/>
    <col min="7" max="7" width="10.5" style="1" customWidth="1"/>
    <col min="8" max="8" width="11.5" style="1" customWidth="1"/>
    <col min="9" max="9" width="13.125" style="4" customWidth="1"/>
    <col min="10" max="16384" width="9" style="1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4" customHeight="1" spans="3:9">
      <c r="C2" s="4"/>
      <c r="D2" s="4"/>
      <c r="E2" s="6" t="s">
        <v>1</v>
      </c>
      <c r="F2" s="6"/>
      <c r="G2" s="6"/>
      <c r="H2" s="6"/>
      <c r="I2" s="6"/>
    </row>
    <row r="3" s="2" customFormat="1" ht="27" customHeight="1" spans="1:9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10"/>
      <c r="I3" s="7" t="s">
        <v>6</v>
      </c>
    </row>
    <row r="4" s="2" customFormat="1" ht="57" customHeight="1" spans="1:9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7" t="s">
        <v>8</v>
      </c>
      <c r="I4" s="7"/>
    </row>
    <row r="5" s="3" customFormat="1" ht="33" customHeight="1" spans="1:9">
      <c r="A5" s="7" t="s">
        <v>11</v>
      </c>
      <c r="B5" s="7"/>
      <c r="C5" s="11">
        <f t="shared" ref="C5:H5" si="0">SUM(C6:C75)</f>
        <v>412.07</v>
      </c>
      <c r="D5" s="11">
        <f t="shared" si="0"/>
        <v>338.78</v>
      </c>
      <c r="E5" s="11">
        <f t="shared" si="0"/>
        <v>15.77</v>
      </c>
      <c r="F5" s="11">
        <f t="shared" si="0"/>
        <v>64.7</v>
      </c>
      <c r="G5" s="11">
        <f t="shared" si="0"/>
        <v>274.08</v>
      </c>
      <c r="H5" s="11">
        <f t="shared" si="0"/>
        <v>15.77</v>
      </c>
      <c r="I5" s="7"/>
    </row>
    <row r="6" s="1" customFormat="1" ht="32" customHeight="1" spans="1:9">
      <c r="A6" s="12">
        <v>1</v>
      </c>
      <c r="B6" s="13" t="s">
        <v>12</v>
      </c>
      <c r="C6" s="12">
        <v>111.31</v>
      </c>
      <c r="D6" s="12">
        <v>79.2</v>
      </c>
      <c r="E6" s="12">
        <v>3.61</v>
      </c>
      <c r="F6" s="14">
        <v>64.7</v>
      </c>
      <c r="G6" s="14">
        <f t="shared" ref="G5:G68" si="1">D6-F6</f>
        <v>14.5</v>
      </c>
      <c r="H6" s="14">
        <f t="shared" ref="H6:H69" si="2">E6</f>
        <v>3.61</v>
      </c>
      <c r="I6" s="12"/>
    </row>
    <row r="7" s="1" customFormat="1" ht="32" customHeight="1" spans="1:9">
      <c r="A7" s="12">
        <v>2</v>
      </c>
      <c r="B7" s="15" t="s">
        <v>13</v>
      </c>
      <c r="C7" s="16">
        <v>29.68</v>
      </c>
      <c r="D7" s="16">
        <v>29.41</v>
      </c>
      <c r="E7" s="16">
        <v>0</v>
      </c>
      <c r="F7" s="14">
        <v>0</v>
      </c>
      <c r="G7" s="14">
        <f t="shared" si="1"/>
        <v>29.41</v>
      </c>
      <c r="H7" s="14">
        <f t="shared" si="2"/>
        <v>0</v>
      </c>
      <c r="I7" s="12"/>
    </row>
    <row r="8" s="1" customFormat="1" ht="32" customHeight="1" spans="1:9">
      <c r="A8" s="12">
        <v>3</v>
      </c>
      <c r="B8" s="17" t="s">
        <v>14</v>
      </c>
      <c r="C8" s="16">
        <v>1.9</v>
      </c>
      <c r="D8" s="16">
        <v>1.9</v>
      </c>
      <c r="E8" s="16">
        <v>0</v>
      </c>
      <c r="F8" s="14">
        <v>0</v>
      </c>
      <c r="G8" s="14">
        <f t="shared" si="1"/>
        <v>1.9</v>
      </c>
      <c r="H8" s="14">
        <f t="shared" si="2"/>
        <v>0</v>
      </c>
      <c r="I8" s="12"/>
    </row>
    <row r="9" s="1" customFormat="1" ht="32" customHeight="1" spans="1:9">
      <c r="A9" s="12">
        <v>4</v>
      </c>
      <c r="B9" s="13" t="s">
        <v>15</v>
      </c>
      <c r="C9" s="16">
        <v>0.28</v>
      </c>
      <c r="D9" s="16">
        <v>0.28</v>
      </c>
      <c r="E9" s="16">
        <v>0.01</v>
      </c>
      <c r="F9" s="14">
        <v>0</v>
      </c>
      <c r="G9" s="14">
        <f t="shared" si="1"/>
        <v>0.28</v>
      </c>
      <c r="H9" s="14">
        <f t="shared" si="2"/>
        <v>0.01</v>
      </c>
      <c r="I9" s="12"/>
    </row>
    <row r="10" s="1" customFormat="1" ht="32" customHeight="1" spans="1:9">
      <c r="A10" s="12">
        <v>5</v>
      </c>
      <c r="B10" s="13" t="s">
        <v>16</v>
      </c>
      <c r="C10" s="16">
        <v>0.06</v>
      </c>
      <c r="D10" s="16">
        <v>0.06</v>
      </c>
      <c r="E10" s="16">
        <v>0</v>
      </c>
      <c r="F10" s="14">
        <v>0</v>
      </c>
      <c r="G10" s="14">
        <f t="shared" si="1"/>
        <v>0.06</v>
      </c>
      <c r="H10" s="14">
        <f t="shared" si="2"/>
        <v>0</v>
      </c>
      <c r="I10" s="12"/>
    </row>
    <row r="11" s="1" customFormat="1" ht="32" customHeight="1" spans="1:9">
      <c r="A11" s="12">
        <v>6</v>
      </c>
      <c r="B11" s="13" t="s">
        <v>17</v>
      </c>
      <c r="C11" s="16">
        <v>0.2</v>
      </c>
      <c r="D11" s="16">
        <v>0.2</v>
      </c>
      <c r="E11" s="16">
        <v>0</v>
      </c>
      <c r="F11" s="14">
        <v>0</v>
      </c>
      <c r="G11" s="14">
        <f t="shared" si="1"/>
        <v>0.2</v>
      </c>
      <c r="H11" s="14">
        <f t="shared" si="2"/>
        <v>0</v>
      </c>
      <c r="I11" s="12"/>
    </row>
    <row r="12" s="1" customFormat="1" ht="32" customHeight="1" spans="1:9">
      <c r="A12" s="12">
        <v>7</v>
      </c>
      <c r="B12" s="13" t="s">
        <v>18</v>
      </c>
      <c r="C12" s="16">
        <v>0.25</v>
      </c>
      <c r="D12" s="16">
        <v>0.01</v>
      </c>
      <c r="E12" s="16">
        <v>0</v>
      </c>
      <c r="F12" s="14">
        <v>0</v>
      </c>
      <c r="G12" s="14">
        <f t="shared" si="1"/>
        <v>0.01</v>
      </c>
      <c r="H12" s="14">
        <f t="shared" si="2"/>
        <v>0</v>
      </c>
      <c r="I12" s="12"/>
    </row>
    <row r="13" s="1" customFormat="1" ht="32" customHeight="1" spans="1:9">
      <c r="A13" s="12">
        <v>8</v>
      </c>
      <c r="B13" s="15" t="s">
        <v>19</v>
      </c>
      <c r="C13" s="16">
        <v>1.16</v>
      </c>
      <c r="D13" s="16">
        <v>1.16</v>
      </c>
      <c r="E13" s="16">
        <v>0.14</v>
      </c>
      <c r="F13" s="14">
        <v>0</v>
      </c>
      <c r="G13" s="14">
        <f t="shared" si="1"/>
        <v>1.16</v>
      </c>
      <c r="H13" s="14">
        <f t="shared" si="2"/>
        <v>0.14</v>
      </c>
      <c r="I13" s="12"/>
    </row>
    <row r="14" s="1" customFormat="1" ht="32" customHeight="1" spans="1:9">
      <c r="A14" s="12">
        <v>9</v>
      </c>
      <c r="B14" s="17" t="s">
        <v>20</v>
      </c>
      <c r="C14" s="16">
        <v>5.49</v>
      </c>
      <c r="D14" s="16">
        <v>5.14</v>
      </c>
      <c r="E14" s="16">
        <v>1.02</v>
      </c>
      <c r="F14" s="14">
        <v>0</v>
      </c>
      <c r="G14" s="14">
        <f t="shared" si="1"/>
        <v>5.14</v>
      </c>
      <c r="H14" s="14">
        <f t="shared" si="2"/>
        <v>1.02</v>
      </c>
      <c r="I14" s="12"/>
    </row>
    <row r="15" s="1" customFormat="1" ht="32" customHeight="1" spans="1:9">
      <c r="A15" s="12">
        <v>10</v>
      </c>
      <c r="B15" s="13" t="s">
        <v>21</v>
      </c>
      <c r="C15" s="16">
        <v>1.37</v>
      </c>
      <c r="D15" s="16">
        <v>1.37</v>
      </c>
      <c r="E15" s="16">
        <v>0</v>
      </c>
      <c r="F15" s="14">
        <v>0</v>
      </c>
      <c r="G15" s="14">
        <f t="shared" si="1"/>
        <v>1.37</v>
      </c>
      <c r="H15" s="14">
        <f t="shared" si="2"/>
        <v>0</v>
      </c>
      <c r="I15" s="12"/>
    </row>
    <row r="16" s="1" customFormat="1" ht="32" customHeight="1" spans="1:9">
      <c r="A16" s="12">
        <v>11</v>
      </c>
      <c r="B16" s="13" t="s">
        <v>22</v>
      </c>
      <c r="C16" s="16">
        <v>0.03</v>
      </c>
      <c r="D16" s="16">
        <v>0.03</v>
      </c>
      <c r="E16" s="16">
        <v>0</v>
      </c>
      <c r="F16" s="14">
        <v>0</v>
      </c>
      <c r="G16" s="14">
        <f t="shared" si="1"/>
        <v>0.03</v>
      </c>
      <c r="H16" s="14">
        <f t="shared" si="2"/>
        <v>0</v>
      </c>
      <c r="I16" s="12"/>
    </row>
    <row r="17" s="1" customFormat="1" ht="32" customHeight="1" spans="1:9">
      <c r="A17" s="12">
        <v>12</v>
      </c>
      <c r="B17" s="13" t="s">
        <v>23</v>
      </c>
      <c r="C17" s="12">
        <v>0.02</v>
      </c>
      <c r="D17" s="16">
        <v>0.02</v>
      </c>
      <c r="E17" s="16">
        <v>0</v>
      </c>
      <c r="F17" s="14">
        <v>0</v>
      </c>
      <c r="G17" s="14">
        <f t="shared" si="1"/>
        <v>0.02</v>
      </c>
      <c r="H17" s="14">
        <f t="shared" si="2"/>
        <v>0</v>
      </c>
      <c r="I17" s="12"/>
    </row>
    <row r="18" s="1" customFormat="1" ht="32" customHeight="1" spans="1:9">
      <c r="A18" s="12">
        <v>13</v>
      </c>
      <c r="B18" s="13" t="s">
        <v>24</v>
      </c>
      <c r="C18" s="12">
        <v>1.02</v>
      </c>
      <c r="D18" s="16">
        <v>0.22</v>
      </c>
      <c r="E18" s="16">
        <v>0</v>
      </c>
      <c r="F18" s="14">
        <v>0</v>
      </c>
      <c r="G18" s="14">
        <f t="shared" si="1"/>
        <v>0.22</v>
      </c>
      <c r="H18" s="14">
        <f t="shared" si="2"/>
        <v>0</v>
      </c>
      <c r="I18" s="12"/>
    </row>
    <row r="19" s="1" customFormat="1" ht="32" customHeight="1" spans="1:9">
      <c r="A19" s="12">
        <v>14</v>
      </c>
      <c r="B19" s="13" t="s">
        <v>25</v>
      </c>
      <c r="C19" s="12">
        <v>0.72</v>
      </c>
      <c r="D19" s="16">
        <v>0.72</v>
      </c>
      <c r="E19" s="16">
        <v>0</v>
      </c>
      <c r="F19" s="14">
        <v>0</v>
      </c>
      <c r="G19" s="14">
        <f t="shared" si="1"/>
        <v>0.72</v>
      </c>
      <c r="H19" s="14">
        <f t="shared" si="2"/>
        <v>0</v>
      </c>
      <c r="I19" s="12"/>
    </row>
    <row r="20" s="1" customFormat="1" ht="32" customHeight="1" spans="1:9">
      <c r="A20" s="12">
        <v>15</v>
      </c>
      <c r="B20" s="13" t="s">
        <v>26</v>
      </c>
      <c r="C20" s="12">
        <v>1.25</v>
      </c>
      <c r="D20" s="16">
        <v>1.25</v>
      </c>
      <c r="E20" s="16">
        <v>0.04</v>
      </c>
      <c r="F20" s="14">
        <v>0</v>
      </c>
      <c r="G20" s="14">
        <f t="shared" si="1"/>
        <v>1.25</v>
      </c>
      <c r="H20" s="14">
        <f t="shared" si="2"/>
        <v>0.04</v>
      </c>
      <c r="I20" s="12"/>
    </row>
    <row r="21" s="1" customFormat="1" ht="32" customHeight="1" spans="1:9">
      <c r="A21" s="12">
        <v>16</v>
      </c>
      <c r="B21" s="13" t="s">
        <v>27</v>
      </c>
      <c r="C21" s="12">
        <v>0.29</v>
      </c>
      <c r="D21" s="16">
        <v>0.29</v>
      </c>
      <c r="E21" s="16">
        <v>0</v>
      </c>
      <c r="F21" s="14">
        <v>0</v>
      </c>
      <c r="G21" s="14">
        <f t="shared" si="1"/>
        <v>0.29</v>
      </c>
      <c r="H21" s="14">
        <f t="shared" si="2"/>
        <v>0</v>
      </c>
      <c r="I21" s="12"/>
    </row>
    <row r="22" s="1" customFormat="1" ht="32" customHeight="1" spans="1:9">
      <c r="A22" s="12">
        <v>17</v>
      </c>
      <c r="B22" s="13" t="s">
        <v>28</v>
      </c>
      <c r="C22" s="12">
        <v>1.83</v>
      </c>
      <c r="D22" s="16">
        <v>1.83</v>
      </c>
      <c r="E22" s="16">
        <v>0.01</v>
      </c>
      <c r="F22" s="14">
        <v>0</v>
      </c>
      <c r="G22" s="14">
        <f t="shared" si="1"/>
        <v>1.83</v>
      </c>
      <c r="H22" s="14">
        <f t="shared" si="2"/>
        <v>0.01</v>
      </c>
      <c r="I22" s="18"/>
    </row>
    <row r="23" s="1" customFormat="1" ht="32" customHeight="1" spans="1:9">
      <c r="A23" s="12">
        <v>18</v>
      </c>
      <c r="B23" s="13" t="s">
        <v>29</v>
      </c>
      <c r="C23" s="12">
        <v>2.39</v>
      </c>
      <c r="D23" s="16">
        <v>0.72</v>
      </c>
      <c r="E23" s="16">
        <v>0.01</v>
      </c>
      <c r="F23" s="14">
        <v>0</v>
      </c>
      <c r="G23" s="14">
        <f t="shared" si="1"/>
        <v>0.72</v>
      </c>
      <c r="H23" s="14">
        <f t="shared" si="2"/>
        <v>0.01</v>
      </c>
      <c r="I23" s="12"/>
    </row>
    <row r="24" s="1" customFormat="1" ht="32" customHeight="1" spans="1:9">
      <c r="A24" s="12">
        <v>19</v>
      </c>
      <c r="B24" s="15" t="s">
        <v>30</v>
      </c>
      <c r="C24" s="16">
        <v>2.03</v>
      </c>
      <c r="D24" s="16">
        <v>1.4</v>
      </c>
      <c r="E24" s="16">
        <v>0.01</v>
      </c>
      <c r="F24" s="14">
        <v>0</v>
      </c>
      <c r="G24" s="14">
        <f t="shared" si="1"/>
        <v>1.4</v>
      </c>
      <c r="H24" s="14">
        <f t="shared" si="2"/>
        <v>0.01</v>
      </c>
      <c r="I24" s="12"/>
    </row>
    <row r="25" s="1" customFormat="1" ht="32" customHeight="1" spans="1:9">
      <c r="A25" s="12">
        <v>20</v>
      </c>
      <c r="B25" s="15" t="s">
        <v>31</v>
      </c>
      <c r="C25" s="16">
        <v>0.36</v>
      </c>
      <c r="D25" s="16">
        <v>0.35</v>
      </c>
      <c r="E25" s="16">
        <v>0.09</v>
      </c>
      <c r="F25" s="14">
        <v>0</v>
      </c>
      <c r="G25" s="14">
        <f t="shared" si="1"/>
        <v>0.35</v>
      </c>
      <c r="H25" s="14">
        <f t="shared" si="2"/>
        <v>0.09</v>
      </c>
      <c r="I25" s="12"/>
    </row>
    <row r="26" s="1" customFormat="1" ht="32" customHeight="1" spans="1:9">
      <c r="A26" s="12">
        <v>21</v>
      </c>
      <c r="B26" s="15" t="s">
        <v>32</v>
      </c>
      <c r="C26" s="16">
        <v>2.12</v>
      </c>
      <c r="D26" s="16">
        <v>2.11</v>
      </c>
      <c r="E26" s="16">
        <v>0.02</v>
      </c>
      <c r="F26" s="14">
        <v>0</v>
      </c>
      <c r="G26" s="14">
        <f t="shared" si="1"/>
        <v>2.11</v>
      </c>
      <c r="H26" s="14">
        <f t="shared" si="2"/>
        <v>0.02</v>
      </c>
      <c r="I26" s="12"/>
    </row>
    <row r="27" s="1" customFormat="1" ht="32" customHeight="1" spans="1:9">
      <c r="A27" s="12">
        <v>22</v>
      </c>
      <c r="B27" s="13" t="s">
        <v>33</v>
      </c>
      <c r="C27" s="16">
        <v>1.12</v>
      </c>
      <c r="D27" s="16">
        <v>0.35</v>
      </c>
      <c r="E27" s="16">
        <v>0</v>
      </c>
      <c r="F27" s="14">
        <v>0</v>
      </c>
      <c r="G27" s="14">
        <f t="shared" si="1"/>
        <v>0.35</v>
      </c>
      <c r="H27" s="14">
        <f t="shared" si="2"/>
        <v>0</v>
      </c>
      <c r="I27" s="12"/>
    </row>
    <row r="28" s="1" customFormat="1" ht="32" customHeight="1" spans="1:9">
      <c r="A28" s="12">
        <v>23</v>
      </c>
      <c r="B28" s="13" t="s">
        <v>34</v>
      </c>
      <c r="C28" s="16">
        <v>1.01</v>
      </c>
      <c r="D28" s="16">
        <v>0.42</v>
      </c>
      <c r="E28" s="16">
        <v>0</v>
      </c>
      <c r="F28" s="14">
        <v>0</v>
      </c>
      <c r="G28" s="14">
        <f t="shared" si="1"/>
        <v>0.42</v>
      </c>
      <c r="H28" s="14">
        <f t="shared" si="2"/>
        <v>0</v>
      </c>
      <c r="I28" s="12"/>
    </row>
    <row r="29" s="1" customFormat="1" ht="32" customHeight="1" spans="1:9">
      <c r="A29" s="12">
        <v>24</v>
      </c>
      <c r="B29" s="13" t="s">
        <v>35</v>
      </c>
      <c r="C29" s="12">
        <v>0.92</v>
      </c>
      <c r="D29" s="16">
        <v>0.92</v>
      </c>
      <c r="E29" s="16">
        <v>0</v>
      </c>
      <c r="F29" s="14">
        <v>0</v>
      </c>
      <c r="G29" s="14">
        <f t="shared" si="1"/>
        <v>0.92</v>
      </c>
      <c r="H29" s="14">
        <f t="shared" si="2"/>
        <v>0</v>
      </c>
      <c r="I29" s="12"/>
    </row>
    <row r="30" s="1" customFormat="1" ht="32" customHeight="1" spans="1:9">
      <c r="A30" s="12">
        <v>25</v>
      </c>
      <c r="B30" s="13" t="s">
        <v>36</v>
      </c>
      <c r="C30" s="12">
        <v>0.34</v>
      </c>
      <c r="D30" s="16">
        <v>0.34</v>
      </c>
      <c r="E30" s="16">
        <v>0.02</v>
      </c>
      <c r="F30" s="14">
        <v>0</v>
      </c>
      <c r="G30" s="14">
        <f t="shared" si="1"/>
        <v>0.34</v>
      </c>
      <c r="H30" s="14">
        <f t="shared" si="2"/>
        <v>0.02</v>
      </c>
      <c r="I30" s="12"/>
    </row>
    <row r="31" ht="32" customHeight="1" spans="1:9">
      <c r="A31" s="12">
        <v>26</v>
      </c>
      <c r="B31" s="13" t="s">
        <v>37</v>
      </c>
      <c r="C31" s="12">
        <v>1.46</v>
      </c>
      <c r="D31" s="16">
        <v>1.39</v>
      </c>
      <c r="E31" s="16">
        <v>0</v>
      </c>
      <c r="F31" s="14">
        <v>0</v>
      </c>
      <c r="G31" s="14">
        <f t="shared" si="1"/>
        <v>1.39</v>
      </c>
      <c r="H31" s="14">
        <f t="shared" si="2"/>
        <v>0</v>
      </c>
      <c r="I31" s="12"/>
    </row>
    <row r="32" ht="32" customHeight="1" spans="1:9">
      <c r="A32" s="12">
        <v>27</v>
      </c>
      <c r="B32" s="13" t="s">
        <v>38</v>
      </c>
      <c r="C32" s="12">
        <v>1.03</v>
      </c>
      <c r="D32" s="16">
        <v>1.03</v>
      </c>
      <c r="E32" s="16">
        <v>0</v>
      </c>
      <c r="F32" s="14">
        <v>0</v>
      </c>
      <c r="G32" s="14">
        <f t="shared" si="1"/>
        <v>1.03</v>
      </c>
      <c r="H32" s="14">
        <f t="shared" si="2"/>
        <v>0</v>
      </c>
      <c r="I32" s="12"/>
    </row>
    <row r="33" ht="32" customHeight="1" spans="1:9">
      <c r="A33" s="12">
        <v>28</v>
      </c>
      <c r="B33" s="13" t="s">
        <v>39</v>
      </c>
      <c r="C33" s="12">
        <v>0.11</v>
      </c>
      <c r="D33" s="16">
        <v>0.11</v>
      </c>
      <c r="E33" s="16">
        <v>0</v>
      </c>
      <c r="F33" s="14">
        <v>0</v>
      </c>
      <c r="G33" s="14">
        <f t="shared" si="1"/>
        <v>0.11</v>
      </c>
      <c r="H33" s="14">
        <f t="shared" si="2"/>
        <v>0</v>
      </c>
      <c r="I33" s="12"/>
    </row>
    <row r="34" ht="32" customHeight="1" spans="1:9">
      <c r="A34" s="12">
        <v>29</v>
      </c>
      <c r="B34" s="15" t="s">
        <v>40</v>
      </c>
      <c r="C34" s="16">
        <v>1.67</v>
      </c>
      <c r="D34" s="16">
        <v>1.67</v>
      </c>
      <c r="E34" s="16">
        <v>0</v>
      </c>
      <c r="F34" s="14">
        <v>0</v>
      </c>
      <c r="G34" s="14">
        <f t="shared" si="1"/>
        <v>1.67</v>
      </c>
      <c r="H34" s="14">
        <f t="shared" si="2"/>
        <v>0</v>
      </c>
      <c r="I34" s="12"/>
    </row>
    <row r="35" ht="32" customHeight="1" spans="1:9">
      <c r="A35" s="12">
        <v>30</v>
      </c>
      <c r="B35" s="15" t="s">
        <v>41</v>
      </c>
      <c r="C35" s="16">
        <v>31.62</v>
      </c>
      <c r="D35" s="16">
        <v>0.16</v>
      </c>
      <c r="E35" s="16">
        <v>0</v>
      </c>
      <c r="F35" s="14">
        <v>0</v>
      </c>
      <c r="G35" s="14">
        <f t="shared" si="1"/>
        <v>0.16</v>
      </c>
      <c r="H35" s="14">
        <f t="shared" si="2"/>
        <v>0</v>
      </c>
      <c r="I35" s="12"/>
    </row>
    <row r="36" ht="32" customHeight="1" spans="1:9">
      <c r="A36" s="12">
        <v>31</v>
      </c>
      <c r="B36" s="15" t="s">
        <v>42</v>
      </c>
      <c r="C36" s="16">
        <v>0.71</v>
      </c>
      <c r="D36" s="16">
        <v>0.71</v>
      </c>
      <c r="E36" s="16">
        <v>0.42</v>
      </c>
      <c r="F36" s="14">
        <v>0</v>
      </c>
      <c r="G36" s="14">
        <f t="shared" si="1"/>
        <v>0.71</v>
      </c>
      <c r="H36" s="14">
        <f t="shared" si="2"/>
        <v>0.42</v>
      </c>
      <c r="I36" s="19"/>
    </row>
    <row r="37" ht="32" customHeight="1" spans="1:9">
      <c r="A37" s="12">
        <v>32</v>
      </c>
      <c r="B37" s="15" t="s">
        <v>43</v>
      </c>
      <c r="C37" s="16">
        <v>1.18</v>
      </c>
      <c r="D37" s="16">
        <v>1.18</v>
      </c>
      <c r="E37" s="16">
        <v>0.07</v>
      </c>
      <c r="F37" s="14">
        <v>0</v>
      </c>
      <c r="G37" s="14">
        <f t="shared" si="1"/>
        <v>1.18</v>
      </c>
      <c r="H37" s="14">
        <f t="shared" si="2"/>
        <v>0.07</v>
      </c>
      <c r="I37" s="19"/>
    </row>
    <row r="38" ht="32" customHeight="1" spans="1:9">
      <c r="A38" s="12">
        <v>33</v>
      </c>
      <c r="B38" s="15" t="s">
        <v>44</v>
      </c>
      <c r="C38" s="16">
        <v>0.4</v>
      </c>
      <c r="D38" s="16">
        <v>0.33</v>
      </c>
      <c r="E38" s="16">
        <v>0.01</v>
      </c>
      <c r="F38" s="14">
        <v>0</v>
      </c>
      <c r="G38" s="14">
        <f t="shared" si="1"/>
        <v>0.33</v>
      </c>
      <c r="H38" s="14">
        <f t="shared" si="2"/>
        <v>0.01</v>
      </c>
      <c r="I38" s="19"/>
    </row>
    <row r="39" ht="32" customHeight="1" spans="1:9">
      <c r="A39" s="12">
        <v>34</v>
      </c>
      <c r="B39" s="15" t="s">
        <v>45</v>
      </c>
      <c r="C39" s="16">
        <v>0.1</v>
      </c>
      <c r="D39" s="16">
        <v>0.1</v>
      </c>
      <c r="E39" s="16">
        <v>0</v>
      </c>
      <c r="F39" s="14">
        <v>0</v>
      </c>
      <c r="G39" s="14">
        <f t="shared" si="1"/>
        <v>0.1</v>
      </c>
      <c r="H39" s="14">
        <f t="shared" si="2"/>
        <v>0</v>
      </c>
      <c r="I39" s="19"/>
    </row>
    <row r="40" ht="32" customHeight="1" spans="1:9">
      <c r="A40" s="12">
        <v>35</v>
      </c>
      <c r="B40" s="15" t="s">
        <v>46</v>
      </c>
      <c r="C40" s="16">
        <v>0.56</v>
      </c>
      <c r="D40" s="16">
        <v>0.56</v>
      </c>
      <c r="E40" s="16">
        <v>0</v>
      </c>
      <c r="F40" s="14">
        <v>0</v>
      </c>
      <c r="G40" s="14">
        <f t="shared" si="1"/>
        <v>0.56</v>
      </c>
      <c r="H40" s="14">
        <f t="shared" si="2"/>
        <v>0</v>
      </c>
      <c r="I40" s="19"/>
    </row>
    <row r="41" ht="32" customHeight="1" spans="1:9">
      <c r="A41" s="12">
        <v>36</v>
      </c>
      <c r="B41" s="15" t="s">
        <v>47</v>
      </c>
      <c r="C41" s="16">
        <v>1.12</v>
      </c>
      <c r="D41" s="16">
        <v>1.1</v>
      </c>
      <c r="E41" s="16">
        <v>0</v>
      </c>
      <c r="F41" s="14">
        <v>0</v>
      </c>
      <c r="G41" s="14">
        <f t="shared" si="1"/>
        <v>1.1</v>
      </c>
      <c r="H41" s="14">
        <f t="shared" si="2"/>
        <v>0</v>
      </c>
      <c r="I41" s="19"/>
    </row>
    <row r="42" ht="32" customHeight="1" spans="1:9">
      <c r="A42" s="12">
        <v>37</v>
      </c>
      <c r="B42" s="15" t="s">
        <v>48</v>
      </c>
      <c r="C42" s="16">
        <v>2</v>
      </c>
      <c r="D42" s="16">
        <v>1.92</v>
      </c>
      <c r="E42" s="16">
        <v>0</v>
      </c>
      <c r="F42" s="14">
        <v>0</v>
      </c>
      <c r="G42" s="14">
        <f t="shared" si="1"/>
        <v>1.92</v>
      </c>
      <c r="H42" s="14">
        <f t="shared" si="2"/>
        <v>0</v>
      </c>
      <c r="I42" s="19"/>
    </row>
    <row r="43" ht="32" customHeight="1" spans="1:9">
      <c r="A43" s="12">
        <v>38</v>
      </c>
      <c r="B43" s="13" t="s">
        <v>49</v>
      </c>
      <c r="C43" s="12">
        <v>1.74</v>
      </c>
      <c r="D43" s="16">
        <v>1.74</v>
      </c>
      <c r="E43" s="16">
        <v>0</v>
      </c>
      <c r="F43" s="16">
        <v>0</v>
      </c>
      <c r="G43" s="16">
        <f t="shared" si="1"/>
        <v>1.74</v>
      </c>
      <c r="H43" s="16">
        <f t="shared" si="2"/>
        <v>0</v>
      </c>
      <c r="I43" s="19"/>
    </row>
    <row r="44" ht="32" customHeight="1" spans="1:9">
      <c r="A44" s="12">
        <v>39</v>
      </c>
      <c r="B44" s="13" t="s">
        <v>50</v>
      </c>
      <c r="C44" s="12">
        <v>0.56</v>
      </c>
      <c r="D44" s="16">
        <v>0.21</v>
      </c>
      <c r="E44" s="16">
        <v>0</v>
      </c>
      <c r="F44" s="16">
        <v>0</v>
      </c>
      <c r="G44" s="16">
        <f t="shared" si="1"/>
        <v>0.21</v>
      </c>
      <c r="H44" s="16">
        <f t="shared" si="2"/>
        <v>0</v>
      </c>
      <c r="I44" s="19"/>
    </row>
    <row r="45" ht="32" customHeight="1" spans="1:9">
      <c r="A45" s="12">
        <v>40</v>
      </c>
      <c r="B45" s="13" t="s">
        <v>51</v>
      </c>
      <c r="C45" s="12">
        <v>2.05</v>
      </c>
      <c r="D45" s="16">
        <v>2.05</v>
      </c>
      <c r="E45" s="16">
        <v>0</v>
      </c>
      <c r="F45" s="16">
        <v>0</v>
      </c>
      <c r="G45" s="16">
        <f t="shared" si="1"/>
        <v>2.05</v>
      </c>
      <c r="H45" s="16">
        <f t="shared" si="2"/>
        <v>0</v>
      </c>
      <c r="I45" s="19"/>
    </row>
    <row r="46" ht="32" customHeight="1" spans="1:9">
      <c r="A46" s="12">
        <v>41</v>
      </c>
      <c r="B46" s="13" t="s">
        <v>52</v>
      </c>
      <c r="C46" s="12">
        <v>1.33</v>
      </c>
      <c r="D46" s="16">
        <v>1.33</v>
      </c>
      <c r="E46" s="16">
        <v>0</v>
      </c>
      <c r="F46" s="16">
        <v>0</v>
      </c>
      <c r="G46" s="16">
        <f t="shared" si="1"/>
        <v>1.33</v>
      </c>
      <c r="H46" s="16">
        <f t="shared" si="2"/>
        <v>0</v>
      </c>
      <c r="I46" s="19"/>
    </row>
    <row r="47" ht="32" customHeight="1" spans="1:9">
      <c r="A47" s="12">
        <v>42</v>
      </c>
      <c r="B47" s="13" t="s">
        <v>53</v>
      </c>
      <c r="C47" s="12">
        <v>12.74</v>
      </c>
      <c r="D47" s="16">
        <v>11.04</v>
      </c>
      <c r="E47" s="16">
        <v>0</v>
      </c>
      <c r="F47" s="16">
        <v>0</v>
      </c>
      <c r="G47" s="16">
        <f t="shared" si="1"/>
        <v>11.04</v>
      </c>
      <c r="H47" s="16">
        <f t="shared" si="2"/>
        <v>0</v>
      </c>
      <c r="I47" s="19"/>
    </row>
    <row r="48" ht="32" customHeight="1" spans="1:9">
      <c r="A48" s="12">
        <v>43</v>
      </c>
      <c r="B48" s="13" t="s">
        <v>54</v>
      </c>
      <c r="C48" s="12">
        <v>0.15</v>
      </c>
      <c r="D48" s="16">
        <v>0.15</v>
      </c>
      <c r="E48" s="16">
        <v>0</v>
      </c>
      <c r="F48" s="16">
        <v>0</v>
      </c>
      <c r="G48" s="16">
        <f t="shared" si="1"/>
        <v>0.15</v>
      </c>
      <c r="H48" s="16">
        <f t="shared" si="2"/>
        <v>0</v>
      </c>
      <c r="I48" s="19"/>
    </row>
    <row r="49" ht="32" customHeight="1" spans="1:9">
      <c r="A49" s="12">
        <v>44</v>
      </c>
      <c r="B49" s="13" t="s">
        <v>55</v>
      </c>
      <c r="C49" s="12">
        <v>2.71</v>
      </c>
      <c r="D49" s="16">
        <v>2.67</v>
      </c>
      <c r="E49" s="16">
        <v>0</v>
      </c>
      <c r="F49" s="16">
        <v>0</v>
      </c>
      <c r="G49" s="16">
        <f t="shared" si="1"/>
        <v>2.67</v>
      </c>
      <c r="H49" s="16">
        <f t="shared" si="2"/>
        <v>0</v>
      </c>
      <c r="I49" s="19"/>
    </row>
    <row r="50" ht="32" customHeight="1" spans="1:9">
      <c r="A50" s="12">
        <v>45</v>
      </c>
      <c r="B50" s="13" t="s">
        <v>56</v>
      </c>
      <c r="C50" s="12">
        <v>0.16</v>
      </c>
      <c r="D50" s="16">
        <v>0.16</v>
      </c>
      <c r="E50" s="16">
        <v>0.02</v>
      </c>
      <c r="F50" s="16">
        <v>0</v>
      </c>
      <c r="G50" s="16">
        <f t="shared" si="1"/>
        <v>0.16</v>
      </c>
      <c r="H50" s="16">
        <f t="shared" si="2"/>
        <v>0.02</v>
      </c>
      <c r="I50" s="19"/>
    </row>
    <row r="51" ht="32" customHeight="1" spans="1:9">
      <c r="A51" s="12">
        <v>46</v>
      </c>
      <c r="B51" s="13" t="s">
        <v>57</v>
      </c>
      <c r="C51" s="12">
        <v>0.84</v>
      </c>
      <c r="D51" s="16">
        <v>0.62</v>
      </c>
      <c r="E51" s="16">
        <v>0</v>
      </c>
      <c r="F51" s="16">
        <v>0</v>
      </c>
      <c r="G51" s="16">
        <f t="shared" si="1"/>
        <v>0.62</v>
      </c>
      <c r="H51" s="16">
        <f t="shared" si="2"/>
        <v>0</v>
      </c>
      <c r="I51" s="19"/>
    </row>
    <row r="52" ht="32" customHeight="1" spans="1:9">
      <c r="A52" s="12">
        <v>47</v>
      </c>
      <c r="B52" s="15" t="s">
        <v>58</v>
      </c>
      <c r="C52" s="16">
        <v>36.19</v>
      </c>
      <c r="D52" s="16">
        <v>36.19</v>
      </c>
      <c r="E52" s="16">
        <v>4.7</v>
      </c>
      <c r="F52" s="16">
        <v>0</v>
      </c>
      <c r="G52" s="16">
        <f t="shared" si="1"/>
        <v>36.19</v>
      </c>
      <c r="H52" s="16">
        <f t="shared" si="2"/>
        <v>4.7</v>
      </c>
      <c r="I52" s="19"/>
    </row>
    <row r="53" ht="32" customHeight="1" spans="1:9">
      <c r="A53" s="12">
        <v>48</v>
      </c>
      <c r="B53" s="15" t="s">
        <v>59</v>
      </c>
      <c r="C53" s="16">
        <v>44.79</v>
      </c>
      <c r="D53" s="16">
        <v>44.79</v>
      </c>
      <c r="E53" s="16">
        <v>0</v>
      </c>
      <c r="F53" s="16">
        <v>0</v>
      </c>
      <c r="G53" s="16">
        <f t="shared" si="1"/>
        <v>44.79</v>
      </c>
      <c r="H53" s="16">
        <f t="shared" si="2"/>
        <v>0</v>
      </c>
      <c r="I53" s="19"/>
    </row>
    <row r="54" ht="32" customHeight="1" spans="1:9">
      <c r="A54" s="12">
        <v>49</v>
      </c>
      <c r="B54" s="15" t="s">
        <v>60</v>
      </c>
      <c r="C54" s="16">
        <v>0.08</v>
      </c>
      <c r="D54" s="16">
        <v>0.01</v>
      </c>
      <c r="E54" s="16">
        <v>0</v>
      </c>
      <c r="F54" s="16">
        <v>0</v>
      </c>
      <c r="G54" s="16">
        <f t="shared" si="1"/>
        <v>0.01</v>
      </c>
      <c r="H54" s="16">
        <f t="shared" si="2"/>
        <v>0</v>
      </c>
      <c r="I54" s="19"/>
    </row>
    <row r="55" ht="32" customHeight="1" spans="1:9">
      <c r="A55" s="12">
        <v>50</v>
      </c>
      <c r="B55" s="15" t="s">
        <v>61</v>
      </c>
      <c r="C55" s="16">
        <v>21.71</v>
      </c>
      <c r="D55" s="16">
        <v>21.71</v>
      </c>
      <c r="E55" s="16">
        <v>0.81</v>
      </c>
      <c r="F55" s="16">
        <v>0</v>
      </c>
      <c r="G55" s="16">
        <f t="shared" si="1"/>
        <v>21.71</v>
      </c>
      <c r="H55" s="16">
        <f t="shared" si="2"/>
        <v>0.81</v>
      </c>
      <c r="I55" s="19"/>
    </row>
    <row r="56" ht="32" customHeight="1" spans="1:9">
      <c r="A56" s="12">
        <v>51</v>
      </c>
      <c r="B56" s="13" t="s">
        <v>62</v>
      </c>
      <c r="C56" s="16">
        <v>1.48</v>
      </c>
      <c r="D56" s="16">
        <v>1.48</v>
      </c>
      <c r="E56" s="16">
        <v>0</v>
      </c>
      <c r="F56" s="16">
        <v>0</v>
      </c>
      <c r="G56" s="16">
        <f t="shared" si="1"/>
        <v>1.48</v>
      </c>
      <c r="H56" s="16">
        <f t="shared" si="2"/>
        <v>0</v>
      </c>
      <c r="I56" s="19"/>
    </row>
    <row r="57" ht="32" customHeight="1" spans="1:9">
      <c r="A57" s="12">
        <v>52</v>
      </c>
      <c r="B57" s="15" t="s">
        <v>63</v>
      </c>
      <c r="C57" s="16">
        <v>2.14</v>
      </c>
      <c r="D57" s="16">
        <v>2.14</v>
      </c>
      <c r="E57" s="16">
        <v>0</v>
      </c>
      <c r="F57" s="16">
        <v>0</v>
      </c>
      <c r="G57" s="16">
        <f t="shared" si="1"/>
        <v>2.14</v>
      </c>
      <c r="H57" s="16">
        <f t="shared" si="2"/>
        <v>0</v>
      </c>
      <c r="I57" s="19"/>
    </row>
    <row r="58" ht="32" customHeight="1" spans="1:9">
      <c r="A58" s="12">
        <v>53</v>
      </c>
      <c r="B58" s="17" t="s">
        <v>64</v>
      </c>
      <c r="C58" s="16">
        <v>2.76</v>
      </c>
      <c r="D58" s="16">
        <v>2.76</v>
      </c>
      <c r="E58" s="16">
        <v>0.01</v>
      </c>
      <c r="F58" s="16">
        <v>0</v>
      </c>
      <c r="G58" s="16">
        <f t="shared" si="1"/>
        <v>2.76</v>
      </c>
      <c r="H58" s="16">
        <f t="shared" si="2"/>
        <v>0.01</v>
      </c>
      <c r="I58" s="19"/>
    </row>
    <row r="59" ht="32" customHeight="1" spans="1:9">
      <c r="A59" s="12">
        <v>54</v>
      </c>
      <c r="B59" s="13" t="s">
        <v>65</v>
      </c>
      <c r="C59" s="12">
        <v>17.55</v>
      </c>
      <c r="D59" s="16">
        <v>16.39</v>
      </c>
      <c r="E59" s="16">
        <v>1.24</v>
      </c>
      <c r="F59" s="16">
        <v>0</v>
      </c>
      <c r="G59" s="16">
        <f t="shared" si="1"/>
        <v>16.39</v>
      </c>
      <c r="H59" s="16">
        <f t="shared" si="2"/>
        <v>1.24</v>
      </c>
      <c r="I59" s="19"/>
    </row>
    <row r="60" ht="32" customHeight="1" spans="1:9">
      <c r="A60" s="12">
        <v>55</v>
      </c>
      <c r="B60" s="13" t="s">
        <v>66</v>
      </c>
      <c r="C60" s="12">
        <v>0.04</v>
      </c>
      <c r="D60" s="16">
        <v>0.04</v>
      </c>
      <c r="E60" s="16">
        <v>0</v>
      </c>
      <c r="F60" s="16">
        <v>0</v>
      </c>
      <c r="G60" s="16">
        <f t="shared" si="1"/>
        <v>0.04</v>
      </c>
      <c r="H60" s="16">
        <f t="shared" si="2"/>
        <v>0</v>
      </c>
      <c r="I60" s="19"/>
    </row>
    <row r="61" ht="32" customHeight="1" spans="1:9">
      <c r="A61" s="12">
        <v>56</v>
      </c>
      <c r="B61" s="13" t="s">
        <v>67</v>
      </c>
      <c r="C61" s="12">
        <v>5.45</v>
      </c>
      <c r="D61" s="16">
        <v>5.28</v>
      </c>
      <c r="E61" s="16">
        <v>0</v>
      </c>
      <c r="F61" s="16">
        <v>0</v>
      </c>
      <c r="G61" s="16">
        <f t="shared" si="1"/>
        <v>5.28</v>
      </c>
      <c r="H61" s="16">
        <f t="shared" si="2"/>
        <v>0</v>
      </c>
      <c r="I61" s="19"/>
    </row>
    <row r="62" ht="32" customHeight="1" spans="1:9">
      <c r="A62" s="12">
        <v>57</v>
      </c>
      <c r="B62" s="13" t="s">
        <v>68</v>
      </c>
      <c r="C62" s="12">
        <v>0.17</v>
      </c>
      <c r="D62" s="16">
        <v>0.17</v>
      </c>
      <c r="E62" s="16">
        <v>0</v>
      </c>
      <c r="F62" s="16">
        <v>0</v>
      </c>
      <c r="G62" s="16">
        <f t="shared" si="1"/>
        <v>0.17</v>
      </c>
      <c r="H62" s="16">
        <f t="shared" si="2"/>
        <v>0</v>
      </c>
      <c r="I62" s="19"/>
    </row>
    <row r="63" ht="32" customHeight="1" spans="1:9">
      <c r="A63" s="12">
        <v>58</v>
      </c>
      <c r="B63" s="13" t="s">
        <v>69</v>
      </c>
      <c r="C63" s="12">
        <v>1.39</v>
      </c>
      <c r="D63" s="16">
        <v>1.39</v>
      </c>
      <c r="E63" s="16">
        <v>0</v>
      </c>
      <c r="F63" s="16">
        <v>0</v>
      </c>
      <c r="G63" s="16">
        <f t="shared" si="1"/>
        <v>1.39</v>
      </c>
      <c r="H63" s="16">
        <f t="shared" si="2"/>
        <v>0</v>
      </c>
      <c r="I63" s="19"/>
    </row>
    <row r="64" ht="32" customHeight="1" spans="1:9">
      <c r="A64" s="12">
        <v>59</v>
      </c>
      <c r="B64" s="13" t="s">
        <v>70</v>
      </c>
      <c r="C64" s="12">
        <v>0.51</v>
      </c>
      <c r="D64" s="16">
        <v>0.51</v>
      </c>
      <c r="E64" s="16">
        <v>0</v>
      </c>
      <c r="F64" s="16">
        <v>0</v>
      </c>
      <c r="G64" s="16">
        <f t="shared" si="1"/>
        <v>0.51</v>
      </c>
      <c r="H64" s="16">
        <f t="shared" si="2"/>
        <v>0</v>
      </c>
      <c r="I64" s="19"/>
    </row>
    <row r="65" ht="32" customHeight="1" spans="1:9">
      <c r="A65" s="12">
        <v>60</v>
      </c>
      <c r="B65" s="13" t="s">
        <v>71</v>
      </c>
      <c r="C65" s="12">
        <v>17.99</v>
      </c>
      <c r="D65" s="16">
        <v>17.66</v>
      </c>
      <c r="E65" s="16">
        <v>0.38</v>
      </c>
      <c r="F65" s="16">
        <v>0</v>
      </c>
      <c r="G65" s="16">
        <f t="shared" si="1"/>
        <v>17.66</v>
      </c>
      <c r="H65" s="16">
        <f t="shared" si="2"/>
        <v>0.38</v>
      </c>
      <c r="I65" s="19"/>
    </row>
    <row r="66" ht="32" customHeight="1" spans="1:9">
      <c r="A66" s="12">
        <v>61</v>
      </c>
      <c r="B66" s="13" t="s">
        <v>72</v>
      </c>
      <c r="C66" s="12">
        <v>3.38</v>
      </c>
      <c r="D66" s="16">
        <v>3.38</v>
      </c>
      <c r="E66" s="16">
        <v>0</v>
      </c>
      <c r="F66" s="16">
        <v>0</v>
      </c>
      <c r="G66" s="16">
        <f t="shared" si="1"/>
        <v>3.38</v>
      </c>
      <c r="H66" s="16">
        <f t="shared" si="2"/>
        <v>0</v>
      </c>
      <c r="I66" s="19"/>
    </row>
    <row r="67" ht="32" customHeight="1" spans="1:9">
      <c r="A67" s="12">
        <v>62</v>
      </c>
      <c r="B67" s="13" t="s">
        <v>73</v>
      </c>
      <c r="C67" s="12">
        <v>0.35</v>
      </c>
      <c r="D67" s="16">
        <v>0.35</v>
      </c>
      <c r="E67" s="16">
        <v>0</v>
      </c>
      <c r="F67" s="16">
        <v>0</v>
      </c>
      <c r="G67" s="16">
        <f t="shared" si="1"/>
        <v>0.35</v>
      </c>
      <c r="H67" s="16">
        <f t="shared" si="2"/>
        <v>0</v>
      </c>
      <c r="I67" s="19"/>
    </row>
    <row r="68" ht="32" customHeight="1" spans="1:9">
      <c r="A68" s="12">
        <v>63</v>
      </c>
      <c r="B68" s="15" t="s">
        <v>74</v>
      </c>
      <c r="C68" s="12">
        <v>1.05</v>
      </c>
      <c r="D68" s="16">
        <v>1.05</v>
      </c>
      <c r="E68" s="16">
        <v>0</v>
      </c>
      <c r="F68" s="16">
        <v>0</v>
      </c>
      <c r="G68" s="16">
        <f t="shared" si="1"/>
        <v>1.05</v>
      </c>
      <c r="H68" s="16">
        <f t="shared" si="2"/>
        <v>0</v>
      </c>
      <c r="I68" s="19"/>
    </row>
    <row r="69" ht="32" customHeight="1" spans="1:9">
      <c r="A69" s="12">
        <v>64</v>
      </c>
      <c r="B69" s="15" t="s">
        <v>75</v>
      </c>
      <c r="C69" s="12">
        <v>5.93</v>
      </c>
      <c r="D69" s="16">
        <v>5.9</v>
      </c>
      <c r="E69" s="16">
        <v>0.17</v>
      </c>
      <c r="F69" s="16">
        <v>0</v>
      </c>
      <c r="G69" s="16">
        <f t="shared" ref="G69:G75" si="3">D69-F69</f>
        <v>5.9</v>
      </c>
      <c r="H69" s="16">
        <f t="shared" si="2"/>
        <v>0.17</v>
      </c>
      <c r="I69" s="19"/>
    </row>
    <row r="70" ht="32" customHeight="1" spans="1:9">
      <c r="A70" s="12">
        <v>65</v>
      </c>
      <c r="B70" s="15" t="s">
        <v>76</v>
      </c>
      <c r="C70" s="16">
        <v>0.15</v>
      </c>
      <c r="D70" s="16">
        <v>0.13</v>
      </c>
      <c r="E70" s="16">
        <v>0</v>
      </c>
      <c r="F70" s="16">
        <v>0</v>
      </c>
      <c r="G70" s="16">
        <f t="shared" si="3"/>
        <v>0.13</v>
      </c>
      <c r="H70" s="16">
        <f t="shared" ref="H70:H75" si="4">E70</f>
        <v>0</v>
      </c>
      <c r="I70" s="19"/>
    </row>
    <row r="71" ht="32" customHeight="1" spans="1:9">
      <c r="A71" s="12">
        <v>66</v>
      </c>
      <c r="B71" s="15" t="s">
        <v>77</v>
      </c>
      <c r="C71" s="16">
        <v>0.46</v>
      </c>
      <c r="D71" s="16">
        <v>0.46</v>
      </c>
      <c r="E71" s="16">
        <v>0.24</v>
      </c>
      <c r="F71" s="16">
        <v>0</v>
      </c>
      <c r="G71" s="16">
        <f t="shared" si="3"/>
        <v>0.46</v>
      </c>
      <c r="H71" s="16">
        <f t="shared" si="4"/>
        <v>0.24</v>
      </c>
      <c r="I71" s="19"/>
    </row>
    <row r="72" ht="32" customHeight="1" spans="1:9">
      <c r="A72" s="12">
        <v>67</v>
      </c>
      <c r="B72" s="15" t="s">
        <v>78</v>
      </c>
      <c r="C72" s="16">
        <v>0.77</v>
      </c>
      <c r="D72" s="16">
        <v>0.77</v>
      </c>
      <c r="E72" s="16">
        <v>0.01</v>
      </c>
      <c r="F72" s="16">
        <v>0</v>
      </c>
      <c r="G72" s="16">
        <f t="shared" si="3"/>
        <v>0.77</v>
      </c>
      <c r="H72" s="16">
        <f t="shared" si="4"/>
        <v>0.01</v>
      </c>
      <c r="I72" s="19"/>
    </row>
    <row r="73" ht="32" customHeight="1" spans="1:9">
      <c r="A73" s="12">
        <v>68</v>
      </c>
      <c r="B73" s="15" t="s">
        <v>79</v>
      </c>
      <c r="C73" s="16">
        <v>0.98</v>
      </c>
      <c r="D73" s="16">
        <v>0.98</v>
      </c>
      <c r="E73" s="16">
        <v>0.9</v>
      </c>
      <c r="F73" s="16">
        <v>0</v>
      </c>
      <c r="G73" s="16">
        <f t="shared" si="3"/>
        <v>0.98</v>
      </c>
      <c r="H73" s="16">
        <f t="shared" si="4"/>
        <v>0.9</v>
      </c>
      <c r="I73" s="19"/>
    </row>
    <row r="74" ht="32" customHeight="1" spans="1:9">
      <c r="A74" s="12">
        <v>69</v>
      </c>
      <c r="B74" s="15" t="s">
        <v>80</v>
      </c>
      <c r="C74" s="16">
        <v>12.5</v>
      </c>
      <c r="D74" s="16">
        <v>12.5</v>
      </c>
      <c r="E74" s="16">
        <v>1.78</v>
      </c>
      <c r="F74" s="16">
        <v>0</v>
      </c>
      <c r="G74" s="16">
        <f t="shared" si="3"/>
        <v>12.5</v>
      </c>
      <c r="H74" s="16">
        <f t="shared" si="4"/>
        <v>1.78</v>
      </c>
      <c r="I74" s="19"/>
    </row>
    <row r="75" ht="32" customHeight="1" spans="1:9">
      <c r="A75" s="12">
        <v>70</v>
      </c>
      <c r="B75" s="17" t="s">
        <v>81</v>
      </c>
      <c r="C75" s="16">
        <v>2.86</v>
      </c>
      <c r="D75" s="16">
        <v>2.81</v>
      </c>
      <c r="E75" s="16">
        <v>0.03</v>
      </c>
      <c r="F75" s="16">
        <v>0</v>
      </c>
      <c r="G75" s="16">
        <f t="shared" si="3"/>
        <v>2.81</v>
      </c>
      <c r="H75" s="16">
        <f t="shared" si="4"/>
        <v>0.03</v>
      </c>
      <c r="I75" s="19"/>
    </row>
  </sheetData>
  <mergeCells count="8">
    <mergeCell ref="A1:I1"/>
    <mergeCell ref="E2:I2"/>
    <mergeCell ref="D3:H3"/>
    <mergeCell ref="A5:B5"/>
    <mergeCell ref="A3:A4"/>
    <mergeCell ref="B3:B4"/>
    <mergeCell ref="C3:C4"/>
    <mergeCell ref="I3:I4"/>
  </mergeCells>
  <pageMargins left="0.590277777777778" right="0.235416666666667" top="0.511805555555556" bottom="0.511805555555556" header="0.629166666666667" footer="0.511805555555556"/>
  <pageSetup paperSize="9" scale="8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王小冬</dc:creator>
  <cp:lastModifiedBy>文雨蓓</cp:lastModifiedBy>
  <dcterms:created xsi:type="dcterms:W3CDTF">2020-02-27T08:32:00Z</dcterms:created>
  <dcterms:modified xsi:type="dcterms:W3CDTF">2020-08-27T01:20:12Z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