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57"/>
  </bookViews>
  <sheets>
    <sheet name="表" sheetId="4" r:id="rId1"/>
  </sheets>
  <definedNames>
    <definedName name="_xlnm._FilterDatabase" localSheetId="0" hidden="1">表!$A$2:$K$9</definedName>
  </definedNames>
  <calcPr calcId="144525"/>
</workbook>
</file>

<file path=xl/sharedStrings.xml><?xml version="1.0" encoding="utf-8"?>
<sst xmlns="http://schemas.openxmlformats.org/spreadsheetml/2006/main" count="33" uniqueCount="29">
  <si>
    <t xml:space="preserve">  三亚市财政局下属事业单位公开招聘工作人员面试成绩及综合成绩表                                                  </t>
  </si>
  <si>
    <t>序号</t>
  </si>
  <si>
    <t>报考岗位</t>
  </si>
  <si>
    <t>准考证号</t>
  </si>
  <si>
    <t>姓名</t>
  </si>
  <si>
    <t>笔试成绩</t>
  </si>
  <si>
    <t>笔试成绩*60%</t>
  </si>
  <si>
    <t>面试成绩</t>
  </si>
  <si>
    <t>面试成绩*40%</t>
  </si>
  <si>
    <t>综合成绩</t>
  </si>
  <si>
    <t>排名</t>
  </si>
  <si>
    <t>备注</t>
  </si>
  <si>
    <t>0101-评审人员1
(三亚市投资评审中心)</t>
  </si>
  <si>
    <t>202107310105</t>
  </si>
  <si>
    <t>李俊鸣</t>
  </si>
  <si>
    <t>202107310121</t>
  </si>
  <si>
    <t>王位功</t>
  </si>
  <si>
    <t>202107310139</t>
  </si>
  <si>
    <t>曾德蕾</t>
  </si>
  <si>
    <t>0102-评审人员2
(三亚市投资评审中心)</t>
  </si>
  <si>
    <t>202107310162</t>
  </si>
  <si>
    <t>潘多娇</t>
  </si>
  <si>
    <t>202107310145</t>
  </si>
  <si>
    <t>林春雄</t>
  </si>
  <si>
    <t>202107310149</t>
  </si>
  <si>
    <t>董艳</t>
  </si>
  <si>
    <t>0201-信息化管理岗
(三亚市彩票管理中心)</t>
  </si>
  <si>
    <t>202107310168</t>
  </si>
  <si>
    <t>李诗志</t>
  </si>
</sst>
</file>

<file path=xl/styles.xml><?xml version="1.0" encoding="utf-8"?>
<styleSheet xmlns="http://schemas.openxmlformats.org/spreadsheetml/2006/main">
  <numFmts count="6">
    <numFmt numFmtId="176" formatCode="0.00;[Red]0.00"/>
    <numFmt numFmtId="44" formatCode="_ &quot;￥&quot;* #,##0.00_ ;_ &quot;￥&quot;* \-#,##0.00_ ;_ &quot;￥&quot;* &quot;-&quot;??_ ;_ @_ "/>
    <numFmt numFmtId="177" formatCode="0.00_ "/>
    <numFmt numFmtId="42" formatCode="_ &quot;￥&quot;* #,##0_ ;_ &quot;￥&quot;* \-#,##0_ ;_ &quot;￥&quot;* &quot;-&quot;_ ;_ @_ "/>
    <numFmt numFmtId="41" formatCode="_ * #,##0_ ;_ * \-#,##0_ ;_ * &quot;-&quot;_ ;_ @_ "/>
    <numFmt numFmtId="43" formatCode="_ * #,##0.00_ ;_ * \-#,##0.00_ ;_ * &quot;-&quot;??_ ;_ @_ "/>
  </numFmts>
  <fonts count="43">
    <font>
      <sz val="11"/>
      <color theme="1"/>
      <name val="宋体"/>
      <charset val="134"/>
      <scheme val="minor"/>
    </font>
    <font>
      <b/>
      <sz val="20"/>
      <name val="宋体"/>
      <charset val="134"/>
      <scheme val="minor"/>
    </font>
    <font>
      <b/>
      <sz val="20"/>
      <color theme="1"/>
      <name val="宋体"/>
      <charset val="134"/>
      <scheme val="minor"/>
    </font>
    <font>
      <b/>
      <sz val="16"/>
      <color theme="1"/>
      <name val="宋体"/>
      <charset val="134"/>
      <scheme val="minor"/>
    </font>
    <font>
      <b/>
      <sz val="16"/>
      <name val="宋体"/>
      <charset val="134"/>
      <scheme val="minor"/>
    </font>
    <font>
      <b/>
      <sz val="18"/>
      <color theme="1"/>
      <name val="宋体"/>
      <charset val="134"/>
      <scheme val="minor"/>
    </font>
    <font>
      <sz val="16"/>
      <color theme="1"/>
      <name val="宋体"/>
      <charset val="134"/>
      <scheme val="minor"/>
    </font>
    <font>
      <sz val="11"/>
      <color rgb="FF3F3F76"/>
      <name val="宋体"/>
      <charset val="0"/>
      <scheme val="minor"/>
    </font>
    <font>
      <sz val="11"/>
      <color indexed="10"/>
      <name val="宋体"/>
      <charset val="134"/>
    </font>
    <font>
      <sz val="11"/>
      <color theme="1"/>
      <name val="宋体"/>
      <charset val="0"/>
      <scheme val="minor"/>
    </font>
    <font>
      <sz val="11"/>
      <color theme="0"/>
      <name val="宋体"/>
      <charset val="0"/>
      <scheme val="minor"/>
    </font>
    <font>
      <b/>
      <sz val="11"/>
      <color indexed="63"/>
      <name val="宋体"/>
      <charset val="134"/>
    </font>
    <font>
      <u/>
      <sz val="11"/>
      <color rgb="FF800080"/>
      <name val="宋体"/>
      <charset val="0"/>
      <scheme val="minor"/>
    </font>
    <font>
      <b/>
      <sz val="15"/>
      <color indexed="57"/>
      <name val="宋体"/>
      <charset val="134"/>
    </font>
    <font>
      <sz val="11"/>
      <color indexed="8"/>
      <name val="宋体"/>
      <charset val="134"/>
    </font>
    <font>
      <b/>
      <sz val="11"/>
      <color indexed="57"/>
      <name val="宋体"/>
      <charset val="134"/>
    </font>
    <font>
      <i/>
      <sz val="11"/>
      <color rgb="FF7F7F7F"/>
      <name val="宋体"/>
      <charset val="0"/>
      <scheme val="minor"/>
    </font>
    <font>
      <b/>
      <sz val="11"/>
      <color indexed="10"/>
      <name val="宋体"/>
      <charset val="134"/>
    </font>
    <font>
      <sz val="11"/>
      <color rgb="FF9C0006"/>
      <name val="宋体"/>
      <charset val="0"/>
      <scheme val="minor"/>
    </font>
    <font>
      <sz val="11"/>
      <color indexed="17"/>
      <name val="宋体"/>
      <charset val="134"/>
    </font>
    <font>
      <sz val="11"/>
      <color indexed="60"/>
      <name val="宋体"/>
      <charset val="134"/>
    </font>
    <font>
      <sz val="11"/>
      <color rgb="FFFF0000"/>
      <name val="宋体"/>
      <charset val="0"/>
      <scheme val="minor"/>
    </font>
    <font>
      <b/>
      <sz val="11"/>
      <color indexed="9"/>
      <name val="宋体"/>
      <charset val="134"/>
    </font>
    <font>
      <sz val="18"/>
      <color indexed="57"/>
      <name val="宋体"/>
      <charset val="134"/>
    </font>
    <font>
      <u/>
      <sz val="11"/>
      <color rgb="FF0000F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color indexed="16"/>
      <name val="宋体"/>
      <charset val="134"/>
    </font>
    <font>
      <b/>
      <sz val="13"/>
      <color indexed="57"/>
      <name val="宋体"/>
      <charset val="134"/>
    </font>
    <font>
      <sz val="11"/>
      <color indexed="8"/>
      <name val="Tahoma"/>
      <charset val="134"/>
    </font>
    <font>
      <sz val="10"/>
      <name val="Arial"/>
      <charset val="134"/>
    </font>
    <font>
      <b/>
      <sz val="11"/>
      <color indexed="8"/>
      <name val="宋体"/>
      <charset val="134"/>
    </font>
    <font>
      <i/>
      <sz val="11"/>
      <color indexed="23"/>
      <name val="宋体"/>
      <charset val="134"/>
    </font>
    <font>
      <sz val="11"/>
      <color indexed="62"/>
      <name val="宋体"/>
      <charset val="134"/>
    </font>
  </fonts>
  <fills count="39">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indexed="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indexed="26"/>
        <bgColor indexed="64"/>
      </patternFill>
    </fill>
    <fill>
      <patternFill patternType="solid">
        <fgColor indexed="42"/>
        <bgColor indexed="64"/>
      </patternFill>
    </fill>
    <fill>
      <patternFill patternType="solid">
        <fgColor theme="9"/>
        <bgColor indexed="64"/>
      </patternFill>
    </fill>
    <fill>
      <patternFill patternType="solid">
        <fgColor indexed="43"/>
        <bgColor indexed="64"/>
      </patternFill>
    </fill>
    <fill>
      <patternFill patternType="solid">
        <fgColor indexed="5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indexed="2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s>
  <cellStyleXfs count="106">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5" borderId="4" applyNumberFormat="0" applyAlignment="0" applyProtection="0">
      <alignment vertical="center"/>
    </xf>
    <xf numFmtId="0" fontId="7"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7" fillId="5" borderId="6" applyNumberFormat="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8" borderId="9" applyNumberFormat="0" applyFont="0" applyAlignment="0" applyProtection="0">
      <alignment vertical="center"/>
    </xf>
    <xf numFmtId="0" fontId="14" fillId="0" borderId="0">
      <alignment vertical="center"/>
    </xf>
    <xf numFmtId="0" fontId="15" fillId="0" borderId="0" applyNumberFormat="0" applyFill="0" applyBorder="0" applyAlignment="0" applyProtection="0">
      <alignment vertical="center"/>
    </xf>
    <xf numFmtId="0" fontId="10" fillId="23"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10" fillId="25" borderId="0" applyNumberFormat="0" applyBorder="0" applyAlignment="0" applyProtection="0">
      <alignment vertical="center"/>
    </xf>
    <xf numFmtId="0" fontId="25" fillId="0" borderId="12" applyNumberFormat="0" applyFill="0" applyAlignment="0" applyProtection="0">
      <alignment vertical="center"/>
    </xf>
    <xf numFmtId="0" fontId="23" fillId="0" borderId="0" applyNumberFormat="0" applyFill="0" applyBorder="0" applyAlignment="0" applyProtection="0">
      <alignment vertical="center"/>
    </xf>
    <xf numFmtId="0" fontId="10" fillId="4" borderId="0" applyNumberFormat="0" applyBorder="0" applyAlignment="0" applyProtection="0">
      <alignment vertical="center"/>
    </xf>
    <xf numFmtId="0" fontId="31" fillId="29" borderId="13" applyNumberFormat="0" applyAlignment="0" applyProtection="0">
      <alignment vertical="center"/>
    </xf>
    <xf numFmtId="0" fontId="32" fillId="29" borderId="2" applyNumberFormat="0" applyAlignment="0" applyProtection="0">
      <alignment vertical="center"/>
    </xf>
    <xf numFmtId="0" fontId="33" fillId="31" borderId="14" applyNumberFormat="0" applyAlignment="0" applyProtection="0">
      <alignment vertical="center"/>
    </xf>
    <xf numFmtId="0" fontId="13" fillId="0" borderId="5" applyNumberFormat="0" applyFill="0" applyAlignment="0" applyProtection="0">
      <alignment vertical="center"/>
    </xf>
    <xf numFmtId="0" fontId="9" fillId="21" borderId="0" applyNumberFormat="0" applyBorder="0" applyAlignment="0" applyProtection="0">
      <alignment vertical="center"/>
    </xf>
    <xf numFmtId="0" fontId="10" fillId="26" borderId="0" applyNumberFormat="0" applyBorder="0" applyAlignment="0" applyProtection="0">
      <alignment vertical="center"/>
    </xf>
    <xf numFmtId="0" fontId="30" fillId="0" borderId="11" applyNumberFormat="0" applyFill="0" applyAlignment="0" applyProtection="0">
      <alignment vertical="center"/>
    </xf>
    <xf numFmtId="0" fontId="34" fillId="0" borderId="15" applyNumberFormat="0" applyFill="0" applyAlignment="0" applyProtection="0">
      <alignment vertical="center"/>
    </xf>
    <xf numFmtId="0" fontId="29" fillId="24" borderId="0" applyNumberFormat="0" applyBorder="0" applyAlignment="0" applyProtection="0">
      <alignment vertical="center"/>
    </xf>
    <xf numFmtId="0" fontId="35" fillId="33" borderId="0" applyNumberFormat="0" applyBorder="0" applyAlignment="0" applyProtection="0">
      <alignment vertical="center"/>
    </xf>
    <xf numFmtId="0" fontId="13" fillId="0" borderId="5" applyNumberFormat="0" applyFill="0" applyAlignment="0" applyProtection="0">
      <alignment vertical="center"/>
    </xf>
    <xf numFmtId="0" fontId="9" fillId="16" borderId="0" applyNumberFormat="0" applyBorder="0" applyAlignment="0" applyProtection="0">
      <alignment vertical="center"/>
    </xf>
    <xf numFmtId="0" fontId="10" fillId="30" borderId="0" applyNumberFormat="0" applyBorder="0" applyAlignment="0" applyProtection="0">
      <alignment vertical="center"/>
    </xf>
    <xf numFmtId="0" fontId="9" fillId="9" borderId="0" applyNumberFormat="0" applyBorder="0" applyAlignment="0" applyProtection="0">
      <alignment vertical="center"/>
    </xf>
    <xf numFmtId="0" fontId="8" fillId="0" borderId="3" applyNumberFormat="0" applyFill="0" applyAlignment="0" applyProtection="0">
      <alignment vertical="center"/>
    </xf>
    <xf numFmtId="0" fontId="9" fillId="32" borderId="0" applyNumberFormat="0" applyBorder="0" applyAlignment="0" applyProtection="0">
      <alignment vertical="center"/>
    </xf>
    <xf numFmtId="0" fontId="9" fillId="34" borderId="0" applyNumberFormat="0" applyBorder="0" applyAlignment="0" applyProtection="0">
      <alignment vertical="center"/>
    </xf>
    <xf numFmtId="0" fontId="11" fillId="5" borderId="4" applyNumberFormat="0" applyAlignment="0" applyProtection="0">
      <alignment vertical="center"/>
    </xf>
    <xf numFmtId="0" fontId="8" fillId="0" borderId="3" applyNumberFormat="0" applyFill="0" applyAlignment="0" applyProtection="0">
      <alignment vertical="center"/>
    </xf>
    <xf numFmtId="0" fontId="9" fillId="20" borderId="0" applyNumberFormat="0" applyBorder="0" applyAlignment="0" applyProtection="0">
      <alignment vertical="center"/>
    </xf>
    <xf numFmtId="0" fontId="13" fillId="0" borderId="5" applyNumberFormat="0" applyFill="0" applyAlignment="0" applyProtection="0">
      <alignment vertical="center"/>
    </xf>
    <xf numFmtId="0" fontId="10" fillId="37" borderId="0" applyNumberFormat="0" applyBorder="0" applyAlignment="0" applyProtection="0">
      <alignment vertical="center"/>
    </xf>
    <xf numFmtId="0" fontId="10" fillId="19" borderId="0" applyNumberFormat="0" applyBorder="0" applyAlignment="0" applyProtection="0">
      <alignment vertical="center"/>
    </xf>
    <xf numFmtId="0" fontId="9" fillId="22" borderId="0" applyNumberFormat="0" applyBorder="0" applyAlignment="0" applyProtection="0">
      <alignment vertical="center"/>
    </xf>
    <xf numFmtId="0" fontId="11" fillId="5" borderId="4" applyNumberFormat="0" applyAlignment="0" applyProtection="0">
      <alignment vertical="center"/>
    </xf>
    <xf numFmtId="0" fontId="9" fillId="36" borderId="0" applyNumberFormat="0" applyBorder="0" applyAlignment="0" applyProtection="0">
      <alignment vertical="center"/>
    </xf>
    <xf numFmtId="0" fontId="17" fillId="5" borderId="6" applyNumberFormat="0" applyAlignment="0" applyProtection="0">
      <alignment vertical="center"/>
    </xf>
    <xf numFmtId="0" fontId="10" fillId="28" borderId="0" applyNumberFormat="0" applyBorder="0" applyAlignment="0" applyProtection="0">
      <alignment vertical="center"/>
    </xf>
    <xf numFmtId="0" fontId="9" fillId="3" borderId="0" applyNumberFormat="0" applyBorder="0" applyAlignment="0" applyProtection="0">
      <alignment vertical="center"/>
    </xf>
    <xf numFmtId="0" fontId="17" fillId="5" borderId="6" applyNumberFormat="0" applyAlignment="0" applyProtection="0">
      <alignment vertical="center"/>
    </xf>
    <xf numFmtId="0" fontId="10" fillId="8" borderId="0" applyNumberFormat="0" applyBorder="0" applyAlignment="0" applyProtection="0">
      <alignment vertical="center"/>
    </xf>
    <xf numFmtId="0" fontId="10" fillId="13" borderId="0" applyNumberFormat="0" applyBorder="0" applyAlignment="0" applyProtection="0">
      <alignment vertical="center"/>
    </xf>
    <xf numFmtId="0" fontId="20" fillId="14" borderId="0" applyNumberFormat="0" applyBorder="0" applyAlignment="0" applyProtection="0">
      <alignment vertical="center"/>
    </xf>
    <xf numFmtId="0" fontId="9" fillId="27" borderId="0" applyNumberFormat="0" applyBorder="0" applyAlignment="0" applyProtection="0">
      <alignment vertical="center"/>
    </xf>
    <xf numFmtId="0" fontId="10" fillId="38" borderId="0" applyNumberFormat="0" applyBorder="0" applyAlignment="0" applyProtection="0">
      <alignment vertical="center"/>
    </xf>
    <xf numFmtId="0" fontId="23" fillId="0" borderId="0" applyNumberFormat="0" applyFill="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15" borderId="8" applyNumberFormat="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14" fillId="0" borderId="0">
      <alignment vertical="center"/>
    </xf>
    <xf numFmtId="0" fontId="38" fillId="0" borderId="0">
      <alignment vertical="center"/>
    </xf>
    <xf numFmtId="0" fontId="14" fillId="0" borderId="0">
      <alignment vertical="center"/>
    </xf>
    <xf numFmtId="0" fontId="14" fillId="0" borderId="0">
      <alignment vertical="center"/>
    </xf>
    <xf numFmtId="0" fontId="39" fillId="0" borderId="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40" fillId="0" borderId="18" applyNumberFormat="0" applyFill="0" applyAlignment="0" applyProtection="0">
      <alignment vertical="center"/>
    </xf>
    <xf numFmtId="0" fontId="22" fillId="15" borderId="8" applyNumberFormat="0" applyAlignment="0" applyProtection="0">
      <alignment vertical="center"/>
    </xf>
    <xf numFmtId="0" fontId="22" fillId="15" borderId="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3"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42" fillId="35" borderId="6" applyNumberFormat="0" applyAlignment="0" applyProtection="0">
      <alignment vertical="center"/>
    </xf>
    <xf numFmtId="0" fontId="42" fillId="35" borderId="6" applyNumberFormat="0" applyAlignment="0" applyProtection="0">
      <alignment vertical="center"/>
    </xf>
    <xf numFmtId="0" fontId="42" fillId="35" borderId="6" applyNumberFormat="0" applyAlignment="0" applyProtection="0">
      <alignment vertical="center"/>
    </xf>
    <xf numFmtId="0" fontId="14" fillId="11" borderId="7" applyNumberFormat="0" applyFont="0" applyAlignment="0" applyProtection="0">
      <alignment vertical="center"/>
    </xf>
    <xf numFmtId="0" fontId="14" fillId="11" borderId="7" applyNumberFormat="0" applyFont="0" applyAlignment="0" applyProtection="0">
      <alignment vertical="center"/>
    </xf>
    <xf numFmtId="0" fontId="14" fillId="11" borderId="7" applyNumberFormat="0" applyFont="0" applyAlignment="0" applyProtection="0">
      <alignment vertical="center"/>
    </xf>
  </cellStyleXfs>
  <cellXfs count="22">
    <xf numFmtId="0" fontId="0" fillId="0" borderId="0" xfId="0"/>
    <xf numFmtId="0" fontId="0" fillId="0" borderId="0" xfId="0" applyAlignment="1">
      <alignment vertical="center"/>
    </xf>
    <xf numFmtId="177" fontId="0" fillId="0" borderId="0" xfId="0" applyNumberFormat="1"/>
    <xf numFmtId="177"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xf numFmtId="49" fontId="2" fillId="0" borderId="0" xfId="0" applyNumberFormat="1" applyFont="1" applyFill="1" applyBorder="1"/>
    <xf numFmtId="176" fontId="2" fillId="0" borderId="0" xfId="0" applyNumberFormat="1" applyFont="1" applyFill="1" applyBorder="1" applyAlignment="1">
      <alignment vertical="center"/>
    </xf>
    <xf numFmtId="177" fontId="2" fillId="0" borderId="0" xfId="0" applyNumberFormat="1" applyFont="1" applyFill="1" applyBorder="1"/>
    <xf numFmtId="177" fontId="2"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7" fontId="6" fillId="0" borderId="1" xfId="0" applyNumberFormat="1" applyFont="1" applyBorder="1" applyAlignment="1">
      <alignment horizontal="center" vertical="center"/>
    </xf>
    <xf numFmtId="0" fontId="2" fillId="0" borderId="0" xfId="0" applyFont="1" applyFill="1" applyBorder="1" applyAlignment="1">
      <alignment horizontal="center" vertical="center"/>
    </xf>
    <xf numFmtId="0" fontId="0" fillId="0" borderId="1" xfId="0" applyBorder="1"/>
  </cellXfs>
  <cellStyles count="106">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标题 4 3"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标题 6" xfId="28"/>
    <cellStyle name="60% - 强调文字颜色 4" xfId="29" builtinId="44"/>
    <cellStyle name="输出" xfId="30" builtinId="21"/>
    <cellStyle name="计算" xfId="31" builtinId="22"/>
    <cellStyle name="检查单元格" xfId="32" builtinId="23"/>
    <cellStyle name="标题 1 3" xfId="3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标题 1 2" xfId="40"/>
    <cellStyle name="20% - 强调文字颜色 5" xfId="41" builtinId="46"/>
    <cellStyle name="强调文字颜色 1" xfId="42" builtinId="29"/>
    <cellStyle name="20% - 强调文字颜色 1" xfId="43" builtinId="30"/>
    <cellStyle name="链接单元格 3" xfId="44"/>
    <cellStyle name="40% - 强调文字颜色 1" xfId="45" builtinId="31"/>
    <cellStyle name="20% - 强调文字颜色 2" xfId="46" builtinId="34"/>
    <cellStyle name="输出 2" xfId="47"/>
    <cellStyle name="链接单元格 4" xfId="48"/>
    <cellStyle name="40% - 强调文字颜色 2" xfId="49" builtinId="35"/>
    <cellStyle name="标题 1 4" xfId="50"/>
    <cellStyle name="强调文字颜色 3" xfId="51" builtinId="37"/>
    <cellStyle name="强调文字颜色 4" xfId="52" builtinId="41"/>
    <cellStyle name="20% - 强调文字颜色 4" xfId="53" builtinId="42"/>
    <cellStyle name="输出 4" xfId="54"/>
    <cellStyle name="40% - 强调文字颜色 4" xfId="55" builtinId="43"/>
    <cellStyle name="计算 3" xfId="56"/>
    <cellStyle name="强调文字颜色 5" xfId="57" builtinId="45"/>
    <cellStyle name="40% - 强调文字颜色 5" xfId="58" builtinId="47"/>
    <cellStyle name="计算 4" xfId="59"/>
    <cellStyle name="60% - 强调文字颜色 5" xfId="60" builtinId="48"/>
    <cellStyle name="强调文字颜色 6" xfId="61" builtinId="49"/>
    <cellStyle name="适中 2" xfId="62"/>
    <cellStyle name="40% - 强调文字颜色 6" xfId="63" builtinId="51"/>
    <cellStyle name="60% - 强调文字颜色 6" xfId="64" builtinId="52"/>
    <cellStyle name="标题 7" xfId="65"/>
    <cellStyle name="标题 2 2" xfId="66"/>
    <cellStyle name="标题 2 3" xfId="67"/>
    <cellStyle name="标题 2 4" xfId="68"/>
    <cellStyle name="标题 3 2" xfId="69"/>
    <cellStyle name="标题 3 3" xfId="70"/>
    <cellStyle name="标题 3 4" xfId="71"/>
    <cellStyle name="标题 4 2" xfId="72"/>
    <cellStyle name="标题 4 4" xfId="73"/>
    <cellStyle name="检查单元格 2" xfId="74"/>
    <cellStyle name="差 2" xfId="75"/>
    <cellStyle name="差 3" xfId="76"/>
    <cellStyle name="差 4" xfId="77"/>
    <cellStyle name="常规 2" xfId="78"/>
    <cellStyle name="常规 3" xfId="79"/>
    <cellStyle name="常规 4" xfId="80"/>
    <cellStyle name="常规 5" xfId="81"/>
    <cellStyle name="常规 7" xfId="82"/>
    <cellStyle name="好 2" xfId="83"/>
    <cellStyle name="好 3" xfId="84"/>
    <cellStyle name="好 4" xfId="85"/>
    <cellStyle name="汇总 2" xfId="86"/>
    <cellStyle name="汇总 3" xfId="87"/>
    <cellStyle name="汇总 4" xfId="88"/>
    <cellStyle name="检查单元格 3" xfId="89"/>
    <cellStyle name="检查单元格 4" xfId="90"/>
    <cellStyle name="解释性文本 2" xfId="91"/>
    <cellStyle name="解释性文本 3" xfId="92"/>
    <cellStyle name="解释性文本 4" xfId="93"/>
    <cellStyle name="警告文本 2" xfId="94"/>
    <cellStyle name="警告文本 3" xfId="95"/>
    <cellStyle name="警告文本 4" xfId="96"/>
    <cellStyle name="链接单元格 2" xfId="97"/>
    <cellStyle name="适中 3" xfId="98"/>
    <cellStyle name="适中 4" xfId="99"/>
    <cellStyle name="输入 2" xfId="100"/>
    <cellStyle name="输入 3" xfId="101"/>
    <cellStyle name="输入 4" xfId="102"/>
    <cellStyle name="注释 2" xfId="103"/>
    <cellStyle name="注释 3" xfId="104"/>
    <cellStyle name="注释 4" xfId="1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P5" sqref="P5"/>
    </sheetView>
  </sheetViews>
  <sheetFormatPr defaultColWidth="9" defaultRowHeight="13.5"/>
  <cols>
    <col min="1" max="1" width="8.125" customWidth="1"/>
    <col min="2" max="2" width="30.675" customWidth="1"/>
    <col min="3" max="3" width="17.875" customWidth="1"/>
    <col min="4" max="4" width="10.375" customWidth="1"/>
    <col min="5" max="5" width="12.5" customWidth="1"/>
    <col min="6" max="6" width="13.5" style="1" customWidth="1"/>
    <col min="7" max="7" width="12.5" style="2" customWidth="1"/>
    <col min="8" max="9" width="12.5" style="3" customWidth="1"/>
    <col min="10" max="10" width="9.625" style="4" customWidth="1"/>
    <col min="11" max="11" width="8.28333333333333" customWidth="1"/>
  </cols>
  <sheetData>
    <row r="1" ht="25.5" spans="1:11">
      <c r="A1" s="5" t="s">
        <v>0</v>
      </c>
      <c r="B1" s="6"/>
      <c r="C1" s="6"/>
      <c r="D1" s="6"/>
      <c r="E1" s="7"/>
      <c r="F1" s="8"/>
      <c r="G1" s="9"/>
      <c r="H1" s="10"/>
      <c r="I1" s="10"/>
      <c r="J1" s="20"/>
      <c r="K1" s="6"/>
    </row>
    <row r="2" ht="40" customHeight="1" spans="1:11">
      <c r="A2" s="11" t="s">
        <v>1</v>
      </c>
      <c r="B2" s="11" t="s">
        <v>2</v>
      </c>
      <c r="C2" s="11" t="s">
        <v>3</v>
      </c>
      <c r="D2" s="11" t="s">
        <v>4</v>
      </c>
      <c r="E2" s="12" t="s">
        <v>5</v>
      </c>
      <c r="F2" s="13" t="s">
        <v>6</v>
      </c>
      <c r="G2" s="14" t="s">
        <v>7</v>
      </c>
      <c r="H2" s="15" t="s">
        <v>8</v>
      </c>
      <c r="I2" s="14" t="s">
        <v>9</v>
      </c>
      <c r="J2" s="11" t="s">
        <v>10</v>
      </c>
      <c r="K2" s="11" t="s">
        <v>11</v>
      </c>
    </row>
    <row r="3" ht="57" customHeight="1" spans="1:11">
      <c r="A3" s="16">
        <v>1</v>
      </c>
      <c r="B3" s="17" t="s">
        <v>12</v>
      </c>
      <c r="C3" s="18" t="s">
        <v>13</v>
      </c>
      <c r="D3" s="18" t="s">
        <v>14</v>
      </c>
      <c r="E3" s="18">
        <v>62.6</v>
      </c>
      <c r="F3" s="18">
        <f t="shared" ref="F3:F9" si="0">E3*0.6</f>
        <v>37.56</v>
      </c>
      <c r="G3" s="19">
        <v>75.33</v>
      </c>
      <c r="H3" s="19">
        <f t="shared" ref="H3:H9" si="1">G3*0.4</f>
        <v>30.132</v>
      </c>
      <c r="I3" s="19">
        <f t="shared" ref="I3:I9" si="2">F3+H3</f>
        <v>67.692</v>
      </c>
      <c r="J3" s="18">
        <v>1</v>
      </c>
      <c r="K3" s="21"/>
    </row>
    <row r="4" ht="57" customHeight="1" spans="1:11">
      <c r="A4" s="16">
        <v>2</v>
      </c>
      <c r="B4" s="17" t="s">
        <v>12</v>
      </c>
      <c r="C4" s="18" t="s">
        <v>15</v>
      </c>
      <c r="D4" s="18" t="s">
        <v>16</v>
      </c>
      <c r="E4" s="18">
        <v>65.8</v>
      </c>
      <c r="F4" s="18">
        <f t="shared" si="0"/>
        <v>39.48</v>
      </c>
      <c r="G4" s="19">
        <v>68.5</v>
      </c>
      <c r="H4" s="19">
        <f t="shared" si="1"/>
        <v>27.4</v>
      </c>
      <c r="I4" s="19">
        <f t="shared" si="2"/>
        <v>66.88</v>
      </c>
      <c r="J4" s="18">
        <v>2</v>
      </c>
      <c r="K4" s="21"/>
    </row>
    <row r="5" ht="57" customHeight="1" spans="1:11">
      <c r="A5" s="16">
        <v>3</v>
      </c>
      <c r="B5" s="17" t="s">
        <v>12</v>
      </c>
      <c r="C5" s="18" t="s">
        <v>17</v>
      </c>
      <c r="D5" s="18" t="s">
        <v>18</v>
      </c>
      <c r="E5" s="18">
        <v>64.2</v>
      </c>
      <c r="F5" s="18">
        <f t="shared" si="0"/>
        <v>38.52</v>
      </c>
      <c r="G5" s="19">
        <v>70.33</v>
      </c>
      <c r="H5" s="19">
        <f t="shared" si="1"/>
        <v>28.132</v>
      </c>
      <c r="I5" s="19">
        <f t="shared" si="2"/>
        <v>66.652</v>
      </c>
      <c r="J5" s="18">
        <v>3</v>
      </c>
      <c r="K5" s="21"/>
    </row>
    <row r="6" ht="57" customHeight="1" spans="1:11">
      <c r="A6" s="16">
        <v>4</v>
      </c>
      <c r="B6" s="17" t="s">
        <v>19</v>
      </c>
      <c r="C6" s="18" t="s">
        <v>20</v>
      </c>
      <c r="D6" s="18" t="s">
        <v>21</v>
      </c>
      <c r="E6" s="18">
        <v>63.4</v>
      </c>
      <c r="F6" s="18">
        <f t="shared" si="0"/>
        <v>38.04</v>
      </c>
      <c r="G6" s="19">
        <v>69.5</v>
      </c>
      <c r="H6" s="19">
        <f t="shared" si="1"/>
        <v>27.8</v>
      </c>
      <c r="I6" s="19">
        <f t="shared" si="2"/>
        <v>65.84</v>
      </c>
      <c r="J6" s="18">
        <v>1</v>
      </c>
      <c r="K6" s="21"/>
    </row>
    <row r="7" ht="57" customHeight="1" spans="1:11">
      <c r="A7" s="16">
        <v>5</v>
      </c>
      <c r="B7" s="17" t="s">
        <v>19</v>
      </c>
      <c r="C7" s="18" t="s">
        <v>22</v>
      </c>
      <c r="D7" s="18" t="s">
        <v>23</v>
      </c>
      <c r="E7" s="18">
        <v>63.7</v>
      </c>
      <c r="F7" s="18">
        <f t="shared" si="0"/>
        <v>38.22</v>
      </c>
      <c r="G7" s="19">
        <v>68.33</v>
      </c>
      <c r="H7" s="19">
        <f t="shared" si="1"/>
        <v>27.332</v>
      </c>
      <c r="I7" s="19">
        <f t="shared" si="2"/>
        <v>65.552</v>
      </c>
      <c r="J7" s="18">
        <v>2</v>
      </c>
      <c r="K7" s="21"/>
    </row>
    <row r="8" ht="57" customHeight="1" spans="1:11">
      <c r="A8" s="16">
        <v>6</v>
      </c>
      <c r="B8" s="17" t="s">
        <v>19</v>
      </c>
      <c r="C8" s="18" t="s">
        <v>24</v>
      </c>
      <c r="D8" s="18" t="s">
        <v>25</v>
      </c>
      <c r="E8" s="18">
        <v>59.9</v>
      </c>
      <c r="F8" s="18">
        <f t="shared" si="0"/>
        <v>35.94</v>
      </c>
      <c r="G8" s="19">
        <v>65</v>
      </c>
      <c r="H8" s="19">
        <f t="shared" si="1"/>
        <v>26</v>
      </c>
      <c r="I8" s="19">
        <f t="shared" si="2"/>
        <v>61.94</v>
      </c>
      <c r="J8" s="18">
        <v>3</v>
      </c>
      <c r="K8" s="21"/>
    </row>
    <row r="9" ht="57" customHeight="1" spans="1:11">
      <c r="A9" s="16">
        <v>7</v>
      </c>
      <c r="B9" s="17" t="s">
        <v>26</v>
      </c>
      <c r="C9" s="18" t="s">
        <v>27</v>
      </c>
      <c r="D9" s="18" t="s">
        <v>28</v>
      </c>
      <c r="E9" s="18">
        <v>59.3</v>
      </c>
      <c r="F9" s="18">
        <f t="shared" si="0"/>
        <v>35.58</v>
      </c>
      <c r="G9" s="19">
        <v>66.17</v>
      </c>
      <c r="H9" s="19">
        <f t="shared" si="1"/>
        <v>26.468</v>
      </c>
      <c r="I9" s="19">
        <f t="shared" si="2"/>
        <v>62.048</v>
      </c>
      <c r="J9" s="18">
        <v>1</v>
      </c>
      <c r="K9" s="21"/>
    </row>
    <row r="10" ht="33" customHeight="1"/>
    <row r="11" ht="33" customHeight="1"/>
    <row r="12" ht="33" customHeight="1"/>
  </sheetData>
  <mergeCells count="1">
    <mergeCell ref="A1:K1"/>
  </mergeCells>
  <pageMargins left="0.118055555555556" right="0.118055555555556" top="0.2125" bottom="0.2125" header="0.236111111111111"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南国人力集团</cp:lastModifiedBy>
  <dcterms:created xsi:type="dcterms:W3CDTF">2006-09-16T00:00:00Z</dcterms:created>
  <dcterms:modified xsi:type="dcterms:W3CDTF">2021-08-30T06:37:06Z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F4BAAE5D843C476D9489B32AD80A6D01</vt:lpwstr>
  </property>
</Properties>
</file>