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945" activeTab="0"/>
  </bookViews>
  <sheets>
    <sheet name="Sheet1" sheetId="1" r:id="rId1"/>
  </sheets>
  <definedNames>
    <definedName name="_xlnm.Print_Titles" localSheetId="0">'Sheet1'!$1:$4</definedName>
  </definedNames>
  <calcPr calcId="144525"/>
</workbook>
</file>

<file path=xl/sharedStrings.xml><?xml version="1.0" encoding="utf-8"?>
<sst xmlns="http://schemas.openxmlformats.org/spreadsheetml/2006/main" count="83" uniqueCount="82">
  <si>
    <t>三亚市2019年度企业减负奖补资金（第八批）情况汇总表</t>
  </si>
  <si>
    <t>单位：万元</t>
  </si>
  <si>
    <t>序号</t>
  </si>
  <si>
    <t>企业名称</t>
  </si>
  <si>
    <t>申请奖                                          补资金</t>
  </si>
  <si>
    <t>审核意见</t>
  </si>
  <si>
    <t>备注</t>
  </si>
  <si>
    <t>核定奖补                           资金合计</t>
  </si>
  <si>
    <t>其中：员工对三亚地方财力贡献奖励</t>
  </si>
  <si>
    <t>扣除第一批已拨付奖补资金</t>
  </si>
  <si>
    <t>本次下达奖补资金合计</t>
  </si>
  <si>
    <t>合计</t>
  </si>
  <si>
    <t>三亚东海龙宫餐饮管理有限公司</t>
  </si>
  <si>
    <t>三亚欢体网络科技有限公司</t>
  </si>
  <si>
    <t>海南瑞唐科技发展有限公司</t>
  </si>
  <si>
    <t>海南随手电子商务有限公司</t>
  </si>
  <si>
    <t>三亚国光豪生度假酒店有限公司</t>
  </si>
  <si>
    <t>三亚盈湾酒店有限公司三亚喜来登度假酒店</t>
  </si>
  <si>
    <t>三亚亚龙湾开发股份有限公司亚龙湾瑞吉度假酒店</t>
  </si>
  <si>
    <t>三亚胜意贸易发展有限公司胜意大酒店</t>
  </si>
  <si>
    <t>海南中港诚实业有限公司三亚福朋喜来登酒店</t>
  </si>
  <si>
    <t>三亚高胜发展有限公司海棠湾君悦酒店</t>
  </si>
  <si>
    <t>三亚晋合置业有限公司艾迪逊酒店</t>
  </si>
  <si>
    <t>三亚胖椰哥旅行社有限公司</t>
  </si>
  <si>
    <t>三亚信海畅游旅行社有限公司</t>
  </si>
  <si>
    <t>三亚万达大酒店有限公司万达希尔顿逸林酒店</t>
  </si>
  <si>
    <t>三亚市天涯海角旅游发展有限公司</t>
  </si>
  <si>
    <t>三亚鹿回头旅游发展有限公司</t>
  </si>
  <si>
    <t>海南珠江国际置业有限公司三亚珠江花园酒店</t>
  </si>
  <si>
    <t>三亚丽景海湾酒店有限责任公司</t>
  </si>
  <si>
    <t>三亚民生旅业有限责任公司</t>
  </si>
  <si>
    <t>三亚爱琴海岸酒店有限公司</t>
  </si>
  <si>
    <t>三亚中港渔业有限公司三亚万丽度假酒店</t>
  </si>
  <si>
    <t>三亚携程国际旅行社有限公司</t>
  </si>
  <si>
    <t>三亚香格里拉大酒店有限公司</t>
  </si>
  <si>
    <t>三亚新燕海通讯器材有限公司</t>
  </si>
  <si>
    <t>三亚华凯酒店管理有限公司维景国际度假酒店</t>
  </si>
  <si>
    <t>三亚海虹酒店管理有限公司海虹大酒店</t>
  </si>
  <si>
    <t>海南三亚湾新城开发有限公司三亚山海天傲途格精选大酒店</t>
  </si>
  <si>
    <t>三亚天域实业有限公司</t>
  </si>
  <si>
    <t>海南三亚亚龙通用航空有限公司</t>
  </si>
  <si>
    <t>海南八鲜行贸易有限公司</t>
  </si>
  <si>
    <t>三亚南田鸿洲共享农庄股份有限公司</t>
  </si>
  <si>
    <t>海南阳光鑫海发展有限公司三亚海棠湾阳光壹酒店</t>
  </si>
  <si>
    <t>海南国美泰达物流有限公司</t>
  </si>
  <si>
    <t>海南国美电器有限公司</t>
  </si>
  <si>
    <t>三亚仁恒置业有限公司皇冠假日酒店</t>
  </si>
  <si>
    <t>三亚市海棠湾水稻国家公园开发有限公司</t>
  </si>
  <si>
    <t>三亚中交瀚星投资有限公司三亚海棠麓湖度假酒店</t>
  </si>
  <si>
    <t>三亚云讯科技有限公司</t>
  </si>
  <si>
    <t>中免集团三亚市内免税店有限公司</t>
  </si>
  <si>
    <t>海南航程旅游发展股份有限公司</t>
  </si>
  <si>
    <t>海南钟强建筑工程有限公司</t>
  </si>
  <si>
    <t>智宇科技有限公司</t>
  </si>
  <si>
    <t>海南晋鑫机电设备有限公司</t>
  </si>
  <si>
    <t>兴业银行股份有限公司三亚分行</t>
  </si>
  <si>
    <t>三亚金菊酒店管理有限公司</t>
  </si>
  <si>
    <t>三亚东旭实业发展有限公司</t>
  </si>
  <si>
    <t>三亚智艺空间会展服务有限公司</t>
  </si>
  <si>
    <t>三亚兰海半山度假酒店有限公司</t>
  </si>
  <si>
    <t>海南华侨城文化演艺有限公司</t>
  </si>
  <si>
    <t>高德生命人寿保险股份有限公司三亚中心支公司</t>
  </si>
  <si>
    <t>三亚颐和酒店投资管理有限公司</t>
  </si>
  <si>
    <t>三亚慧财运输有限公司</t>
  </si>
  <si>
    <t>海南自贸区秉正信用服务有限公司</t>
  </si>
  <si>
    <t>三亚格兰云天酒店管理有限公司</t>
  </si>
  <si>
    <t>三亚鑫锋土建工程有限公司</t>
  </si>
  <si>
    <t>海南泓景建筑设计有限公司三亚分公司</t>
  </si>
  <si>
    <t>金茂（三亚）旅业有限公司金茂三亚丽思卡尔顿酒店</t>
  </si>
  <si>
    <t>三亚玉华苑海景酒店有限公司</t>
  </si>
  <si>
    <t>三亚同程广告传媒有限公司</t>
  </si>
  <si>
    <t>三亚翼光网络科技有限公司</t>
  </si>
  <si>
    <t>三亚大威广告传媒有限公司</t>
  </si>
  <si>
    <t>三亚亚兴汽车销售服务有限公司</t>
  </si>
  <si>
    <t>中恺鼎铭项目咨询管理（海南）集团有限公司</t>
  </si>
  <si>
    <t>三亚大德瑞投资有限公司美丽汇商城分公司</t>
  </si>
  <si>
    <t>三亚今元广告有限公司</t>
  </si>
  <si>
    <t>三亚柏盈热带兰花产业有限公司</t>
  </si>
  <si>
    <t>海南栩安科技有限公司</t>
  </si>
  <si>
    <t>三亚黎赛文化传播有限公司</t>
  </si>
  <si>
    <t>三亚京海国际假日酒店有限公司</t>
  </si>
  <si>
    <t>三亚洋海船务实业有限公司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</si>
</sst>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indexed="8"/>
      <name val="宋体"/>
      <family val="2"/>
    </font>
    <font>
      <sz val="10"/>
      <name val="Arial"/>
      <family val="2"/>
    </font>
    <font>
      <b/>
      <sz val="11"/>
      <color indexed="8"/>
      <name val="宋体"/>
      <family val="2"/>
    </font>
    <font>
      <sz val="20"/>
      <color indexed="8"/>
      <name val="宋体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6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4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75"/>
  <sheetViews>
    <sheetView tabSelected="1" workbookViewId="0" topLeftCell="A1">
      <pane ySplit="5" topLeftCell="A24" activePane="bottomLeft" state="frozen"/>
      <selection pane="bottomLeft" activeCell="F25" sqref="F25"/>
    </sheetView>
  </sheetViews>
  <sheetFormatPr defaultColWidth="9.00390625" defaultRowHeight="13.5"/>
  <cols>
    <col min="1" max="1" width="5.125" style="3" customWidth="1"/>
    <col min="2" max="2" width="19.75390625" style="3" customWidth="1"/>
    <col min="3" max="3" width="10.625" style="3" customWidth="1"/>
    <col min="4" max="4" width="11.25390625" style="3" customWidth="1"/>
    <col min="5" max="5" width="9.25390625" style="3" customWidth="1"/>
    <col min="6" max="6" width="10.50390625" style="3" customWidth="1"/>
    <col min="7" max="7" width="11.125" style="3" customWidth="1"/>
    <col min="8" max="8" width="9.875" style="3" customWidth="1"/>
    <col min="9" max="9" width="9.50390625" style="4" customWidth="1"/>
    <col min="10" max="16384" width="9.00390625" style="3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5:8" ht="24" customHeight="1">
      <c r="E2" s="6" t="s">
        <v>1</v>
      </c>
      <c r="F2" s="6"/>
      <c r="H2" s="6"/>
    </row>
    <row r="3" spans="1:9" s="1" customFormat="1" ht="27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10"/>
      <c r="I3" s="7" t="s">
        <v>6</v>
      </c>
    </row>
    <row r="4" spans="1:9" s="1" customFormat="1" ht="57" customHeight="1">
      <c r="A4" s="7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7" t="s">
        <v>8</v>
      </c>
      <c r="I4" s="7"/>
    </row>
    <row r="5" spans="1:9" s="2" customFormat="1" ht="33" customHeight="1">
      <c r="A5" s="7" t="s">
        <v>11</v>
      </c>
      <c r="B5" s="7"/>
      <c r="C5" s="11">
        <f>SUM(C6:C75)</f>
        <v>9249.31481</v>
      </c>
      <c r="D5" s="11">
        <f aca="true" t="shared" si="0" ref="D5:H5">SUM(D6:D75)</f>
        <v>9175.39</v>
      </c>
      <c r="E5" s="11">
        <f t="shared" si="0"/>
        <v>344.07</v>
      </c>
      <c r="F5" s="11">
        <f t="shared" si="0"/>
        <v>804</v>
      </c>
      <c r="G5" s="11">
        <f t="shared" si="0"/>
        <v>8371.39</v>
      </c>
      <c r="H5" s="11">
        <f t="shared" si="0"/>
        <v>344.07</v>
      </c>
      <c r="I5" s="7"/>
    </row>
    <row r="6" spans="1:9" ht="45" customHeight="1">
      <c r="A6" s="12">
        <v>1</v>
      </c>
      <c r="B6" s="13" t="s">
        <v>12</v>
      </c>
      <c r="C6" s="12">
        <v>5.72</v>
      </c>
      <c r="D6" s="14">
        <v>5.72</v>
      </c>
      <c r="E6" s="14">
        <v>0.01</v>
      </c>
      <c r="F6" s="14"/>
      <c r="G6" s="14">
        <f aca="true" t="shared" si="1" ref="G6:G9">D6-F6</f>
        <v>5.72</v>
      </c>
      <c r="H6" s="14">
        <f aca="true" t="shared" si="2" ref="H6:H9">E6</f>
        <v>0.01</v>
      </c>
      <c r="I6" s="12"/>
    </row>
    <row r="7" spans="1:9" ht="45" customHeight="1">
      <c r="A7" s="12">
        <v>2</v>
      </c>
      <c r="B7" s="15" t="s">
        <v>13</v>
      </c>
      <c r="C7" s="14">
        <v>1.40481</v>
      </c>
      <c r="D7" s="14">
        <v>0.16</v>
      </c>
      <c r="E7" s="14">
        <v>0</v>
      </c>
      <c r="F7" s="14"/>
      <c r="G7" s="14">
        <f t="shared" si="1"/>
        <v>0.16</v>
      </c>
      <c r="H7" s="14">
        <f t="shared" si="2"/>
        <v>0</v>
      </c>
      <c r="I7" s="16"/>
    </row>
    <row r="8" spans="1:9" ht="45" customHeight="1">
      <c r="A8" s="12">
        <v>3</v>
      </c>
      <c r="B8" s="15" t="s">
        <v>14</v>
      </c>
      <c r="C8" s="14">
        <v>1.55</v>
      </c>
      <c r="D8" s="14">
        <v>1.55</v>
      </c>
      <c r="E8" s="14">
        <v>0.01</v>
      </c>
      <c r="F8" s="14"/>
      <c r="G8" s="14">
        <f t="shared" si="1"/>
        <v>1.55</v>
      </c>
      <c r="H8" s="14">
        <f t="shared" si="2"/>
        <v>0.01</v>
      </c>
      <c r="I8" s="16"/>
    </row>
    <row r="9" spans="1:9" ht="45" customHeight="1">
      <c r="A9" s="12">
        <v>4</v>
      </c>
      <c r="B9" s="15" t="s">
        <v>15</v>
      </c>
      <c r="C9" s="14">
        <v>30.45</v>
      </c>
      <c r="D9" s="14">
        <v>30.45</v>
      </c>
      <c r="E9" s="14">
        <v>2.76</v>
      </c>
      <c r="F9" s="14"/>
      <c r="G9" s="14">
        <f t="shared" si="1"/>
        <v>30.45</v>
      </c>
      <c r="H9" s="14">
        <f t="shared" si="2"/>
        <v>2.76</v>
      </c>
      <c r="I9" s="16"/>
    </row>
    <row r="10" spans="1:9" ht="45" customHeight="1">
      <c r="A10" s="12">
        <v>5</v>
      </c>
      <c r="B10" s="12" t="s">
        <v>16</v>
      </c>
      <c r="C10" s="14">
        <v>130.34</v>
      </c>
      <c r="D10" s="14">
        <v>130.34</v>
      </c>
      <c r="E10" s="14">
        <v>35.62</v>
      </c>
      <c r="F10" s="14">
        <v>78</v>
      </c>
      <c r="G10" s="14">
        <f aca="true" t="shared" si="3" ref="G10:G33">D10-F10</f>
        <v>52.34</v>
      </c>
      <c r="H10" s="14">
        <f aca="true" t="shared" si="4" ref="H10:H33">E10</f>
        <v>35.62</v>
      </c>
      <c r="I10" s="12"/>
    </row>
    <row r="11" spans="1:9" ht="45" customHeight="1">
      <c r="A11" s="12">
        <v>6</v>
      </c>
      <c r="B11" s="13" t="s">
        <v>17</v>
      </c>
      <c r="C11" s="14">
        <v>66.31</v>
      </c>
      <c r="D11" s="14">
        <v>66.31</v>
      </c>
      <c r="E11" s="14">
        <v>14.9</v>
      </c>
      <c r="F11" s="14"/>
      <c r="G11" s="14">
        <f t="shared" si="3"/>
        <v>66.31</v>
      </c>
      <c r="H11" s="14">
        <f t="shared" si="4"/>
        <v>14.9</v>
      </c>
      <c r="I11" s="12"/>
    </row>
    <row r="12" spans="1:9" ht="45" customHeight="1">
      <c r="A12" s="12">
        <v>7</v>
      </c>
      <c r="B12" s="13" t="s">
        <v>18</v>
      </c>
      <c r="C12" s="14">
        <v>77.78</v>
      </c>
      <c r="D12" s="14">
        <v>77.78</v>
      </c>
      <c r="E12" s="14">
        <v>8.64</v>
      </c>
      <c r="F12" s="14"/>
      <c r="G12" s="14">
        <f t="shared" si="3"/>
        <v>77.78</v>
      </c>
      <c r="H12" s="14">
        <f t="shared" si="4"/>
        <v>8.64</v>
      </c>
      <c r="I12" s="12"/>
    </row>
    <row r="13" spans="1:9" ht="45" customHeight="1">
      <c r="A13" s="12">
        <v>8</v>
      </c>
      <c r="B13" s="13" t="s">
        <v>19</v>
      </c>
      <c r="C13" s="14">
        <v>36.46</v>
      </c>
      <c r="D13" s="14">
        <v>36.46</v>
      </c>
      <c r="E13" s="14">
        <v>0.43</v>
      </c>
      <c r="F13" s="14"/>
      <c r="G13" s="14">
        <f t="shared" si="3"/>
        <v>36.46</v>
      </c>
      <c r="H13" s="14">
        <f t="shared" si="4"/>
        <v>0.43</v>
      </c>
      <c r="I13" s="12"/>
    </row>
    <row r="14" spans="1:9" ht="45" customHeight="1">
      <c r="A14" s="12">
        <v>9</v>
      </c>
      <c r="B14" s="13" t="s">
        <v>20</v>
      </c>
      <c r="C14" s="14">
        <v>23.85</v>
      </c>
      <c r="D14" s="14">
        <v>23.85</v>
      </c>
      <c r="E14" s="14">
        <v>2.11</v>
      </c>
      <c r="F14" s="14"/>
      <c r="G14" s="14">
        <f t="shared" si="3"/>
        <v>23.85</v>
      </c>
      <c r="H14" s="14">
        <f t="shared" si="4"/>
        <v>2.11</v>
      </c>
      <c r="I14" s="12"/>
    </row>
    <row r="15" spans="1:9" s="3" customFormat="1" ht="45" customHeight="1">
      <c r="A15" s="12">
        <v>10</v>
      </c>
      <c r="B15" s="13" t="s">
        <v>21</v>
      </c>
      <c r="C15" s="14">
        <v>68.11</v>
      </c>
      <c r="D15" s="14">
        <v>68.11</v>
      </c>
      <c r="E15" s="14">
        <v>24.58</v>
      </c>
      <c r="F15" s="14"/>
      <c r="G15" s="14">
        <f t="shared" si="3"/>
        <v>68.11</v>
      </c>
      <c r="H15" s="14">
        <f t="shared" si="4"/>
        <v>24.58</v>
      </c>
      <c r="I15" s="12"/>
    </row>
    <row r="16" spans="1:9" ht="45" customHeight="1">
      <c r="A16" s="12">
        <v>11</v>
      </c>
      <c r="B16" s="13" t="s">
        <v>22</v>
      </c>
      <c r="C16" s="14">
        <v>24</v>
      </c>
      <c r="D16" s="14">
        <v>15.65</v>
      </c>
      <c r="E16" s="14">
        <v>0</v>
      </c>
      <c r="F16" s="14"/>
      <c r="G16" s="14">
        <f t="shared" si="3"/>
        <v>15.65</v>
      </c>
      <c r="H16" s="14">
        <f t="shared" si="4"/>
        <v>0</v>
      </c>
      <c r="I16" s="12"/>
    </row>
    <row r="17" spans="1:9" ht="45" customHeight="1">
      <c r="A17" s="12">
        <v>12</v>
      </c>
      <c r="B17" s="13" t="s">
        <v>23</v>
      </c>
      <c r="C17" s="14">
        <v>2.11</v>
      </c>
      <c r="D17" s="14">
        <v>1.67</v>
      </c>
      <c r="E17" s="14">
        <v>0.1</v>
      </c>
      <c r="F17" s="14"/>
      <c r="G17" s="14">
        <f t="shared" si="3"/>
        <v>1.67</v>
      </c>
      <c r="H17" s="14">
        <f t="shared" si="4"/>
        <v>0.1</v>
      </c>
      <c r="I17" s="12"/>
    </row>
    <row r="18" spans="1:9" ht="45" customHeight="1">
      <c r="A18" s="12">
        <v>13</v>
      </c>
      <c r="B18" s="13" t="s">
        <v>24</v>
      </c>
      <c r="C18" s="14">
        <v>0.14</v>
      </c>
      <c r="D18" s="14">
        <v>0.13</v>
      </c>
      <c r="E18" s="14">
        <v>0</v>
      </c>
      <c r="F18" s="14"/>
      <c r="G18" s="14">
        <f t="shared" si="3"/>
        <v>0.13</v>
      </c>
      <c r="H18" s="14">
        <f t="shared" si="4"/>
        <v>0</v>
      </c>
      <c r="I18" s="12"/>
    </row>
    <row r="19" spans="1:9" ht="45" customHeight="1">
      <c r="A19" s="12">
        <v>14</v>
      </c>
      <c r="B19" s="13" t="s">
        <v>25</v>
      </c>
      <c r="C19" s="14">
        <v>33.63</v>
      </c>
      <c r="D19" s="14">
        <v>33.5</v>
      </c>
      <c r="E19" s="14">
        <v>4.25</v>
      </c>
      <c r="F19" s="14"/>
      <c r="G19" s="14">
        <f t="shared" si="3"/>
        <v>33.5</v>
      </c>
      <c r="H19" s="14">
        <f t="shared" si="4"/>
        <v>4.25</v>
      </c>
      <c r="I19" s="12"/>
    </row>
    <row r="20" spans="1:9" ht="45" customHeight="1">
      <c r="A20" s="12">
        <v>15</v>
      </c>
      <c r="B20" s="13" t="s">
        <v>26</v>
      </c>
      <c r="C20" s="14">
        <v>1044.56</v>
      </c>
      <c r="D20" s="14">
        <v>1002.84</v>
      </c>
      <c r="E20" s="14">
        <v>5.9</v>
      </c>
      <c r="F20" s="14">
        <v>720.3</v>
      </c>
      <c r="G20" s="14">
        <f t="shared" si="3"/>
        <v>282.54</v>
      </c>
      <c r="H20" s="14">
        <f t="shared" si="4"/>
        <v>5.9</v>
      </c>
      <c r="I20" s="12"/>
    </row>
    <row r="21" spans="1:9" ht="45" customHeight="1">
      <c r="A21" s="12">
        <v>16</v>
      </c>
      <c r="B21" s="13" t="s">
        <v>27</v>
      </c>
      <c r="C21" s="14">
        <v>15.14</v>
      </c>
      <c r="D21" s="14">
        <v>15.12</v>
      </c>
      <c r="E21" s="14">
        <v>0.42</v>
      </c>
      <c r="F21" s="14"/>
      <c r="G21" s="14">
        <f t="shared" si="3"/>
        <v>15.12</v>
      </c>
      <c r="H21" s="14">
        <f t="shared" si="4"/>
        <v>0.42</v>
      </c>
      <c r="I21" s="12"/>
    </row>
    <row r="22" spans="1:9" ht="45" customHeight="1">
      <c r="A22" s="12">
        <v>17</v>
      </c>
      <c r="B22" s="16" t="s">
        <v>28</v>
      </c>
      <c r="C22" s="14">
        <v>15.8</v>
      </c>
      <c r="D22" s="14">
        <v>15.8</v>
      </c>
      <c r="E22" s="14">
        <v>1.98</v>
      </c>
      <c r="F22" s="14"/>
      <c r="G22" s="14">
        <f t="shared" si="3"/>
        <v>15.8</v>
      </c>
      <c r="H22" s="14">
        <f t="shared" si="4"/>
        <v>1.98</v>
      </c>
      <c r="I22" s="12"/>
    </row>
    <row r="23" spans="1:9" ht="45" customHeight="1">
      <c r="A23" s="12">
        <v>18</v>
      </c>
      <c r="B23" s="15" t="s">
        <v>29</v>
      </c>
      <c r="C23" s="14">
        <v>9.99</v>
      </c>
      <c r="D23" s="14">
        <v>9.99</v>
      </c>
      <c r="E23" s="14">
        <v>0.42</v>
      </c>
      <c r="F23" s="14"/>
      <c r="G23" s="14">
        <f t="shared" si="3"/>
        <v>9.99</v>
      </c>
      <c r="H23" s="14">
        <f t="shared" si="4"/>
        <v>0.42</v>
      </c>
      <c r="I23" s="12"/>
    </row>
    <row r="24" spans="1:9" ht="45" customHeight="1">
      <c r="A24" s="12">
        <v>19</v>
      </c>
      <c r="B24" s="12" t="s">
        <v>30</v>
      </c>
      <c r="C24" s="14">
        <v>102</v>
      </c>
      <c r="D24" s="14">
        <v>102</v>
      </c>
      <c r="E24" s="14">
        <v>17.02</v>
      </c>
      <c r="F24" s="14"/>
      <c r="G24" s="14">
        <f t="shared" si="3"/>
        <v>102</v>
      </c>
      <c r="H24" s="14">
        <f t="shared" si="4"/>
        <v>17.02</v>
      </c>
      <c r="I24" s="12"/>
    </row>
    <row r="25" spans="1:9" ht="45" customHeight="1">
      <c r="A25" s="12">
        <v>20</v>
      </c>
      <c r="B25" s="12" t="s">
        <v>31</v>
      </c>
      <c r="C25" s="14">
        <v>12.14</v>
      </c>
      <c r="D25" s="14">
        <v>12.14</v>
      </c>
      <c r="E25" s="14">
        <v>1.89</v>
      </c>
      <c r="F25" s="14"/>
      <c r="G25" s="14">
        <f t="shared" si="3"/>
        <v>12.14</v>
      </c>
      <c r="H25" s="14">
        <f t="shared" si="4"/>
        <v>1.89</v>
      </c>
      <c r="I25" s="12"/>
    </row>
    <row r="26" spans="1:9" ht="45" customHeight="1">
      <c r="A26" s="12">
        <v>21</v>
      </c>
      <c r="B26" s="12" t="s">
        <v>32</v>
      </c>
      <c r="C26" s="14">
        <v>12.87</v>
      </c>
      <c r="D26" s="14">
        <v>12.54</v>
      </c>
      <c r="E26" s="14">
        <v>5.58</v>
      </c>
      <c r="F26" s="14"/>
      <c r="G26" s="14">
        <f t="shared" si="3"/>
        <v>12.54</v>
      </c>
      <c r="H26" s="14">
        <f t="shared" si="4"/>
        <v>5.58</v>
      </c>
      <c r="I26" s="12"/>
    </row>
    <row r="27" spans="1:9" ht="45" customHeight="1">
      <c r="A27" s="12">
        <v>22</v>
      </c>
      <c r="B27" s="12" t="s">
        <v>33</v>
      </c>
      <c r="C27" s="14">
        <v>9.5</v>
      </c>
      <c r="D27" s="14">
        <v>9.5</v>
      </c>
      <c r="E27" s="14">
        <v>1.1</v>
      </c>
      <c r="F27" s="14">
        <v>5.7</v>
      </c>
      <c r="G27" s="14">
        <f t="shared" si="3"/>
        <v>3.8</v>
      </c>
      <c r="H27" s="14">
        <f t="shared" si="4"/>
        <v>1.1</v>
      </c>
      <c r="I27" s="12"/>
    </row>
    <row r="28" spans="1:9" ht="45" customHeight="1">
      <c r="A28" s="12">
        <v>23</v>
      </c>
      <c r="B28" s="12" t="s">
        <v>34</v>
      </c>
      <c r="C28" s="14">
        <v>33.4</v>
      </c>
      <c r="D28" s="14">
        <v>32.75</v>
      </c>
      <c r="E28" s="14">
        <v>14.35</v>
      </c>
      <c r="F28" s="14"/>
      <c r="G28" s="14">
        <f t="shared" si="3"/>
        <v>32.75</v>
      </c>
      <c r="H28" s="14">
        <f t="shared" si="4"/>
        <v>14.35</v>
      </c>
      <c r="I28" s="16"/>
    </row>
    <row r="29" spans="1:9" ht="45" customHeight="1">
      <c r="A29" s="12">
        <v>24</v>
      </c>
      <c r="B29" s="12" t="s">
        <v>35</v>
      </c>
      <c r="C29" s="14">
        <v>6</v>
      </c>
      <c r="D29" s="14">
        <v>5.75</v>
      </c>
      <c r="E29" s="14">
        <v>0</v>
      </c>
      <c r="F29" s="14"/>
      <c r="G29" s="14">
        <f t="shared" si="3"/>
        <v>5.75</v>
      </c>
      <c r="H29" s="14">
        <f t="shared" si="4"/>
        <v>0</v>
      </c>
      <c r="I29" s="16"/>
    </row>
    <row r="30" spans="1:9" ht="45" customHeight="1">
      <c r="A30" s="12">
        <v>25</v>
      </c>
      <c r="B30" s="12" t="s">
        <v>36</v>
      </c>
      <c r="C30" s="14">
        <v>17.97</v>
      </c>
      <c r="D30" s="14">
        <v>16.5</v>
      </c>
      <c r="E30" s="14">
        <v>1.51</v>
      </c>
      <c r="F30" s="14"/>
      <c r="G30" s="14">
        <f t="shared" si="3"/>
        <v>16.5</v>
      </c>
      <c r="H30" s="14">
        <f t="shared" si="4"/>
        <v>1.51</v>
      </c>
      <c r="I30" s="16"/>
    </row>
    <row r="31" spans="1:9" ht="45" customHeight="1">
      <c r="A31" s="12">
        <v>26</v>
      </c>
      <c r="B31" s="12" t="s">
        <v>37</v>
      </c>
      <c r="C31" s="14">
        <v>8</v>
      </c>
      <c r="D31" s="14">
        <v>8</v>
      </c>
      <c r="E31" s="14">
        <v>0.02</v>
      </c>
      <c r="F31" s="14"/>
      <c r="G31" s="14">
        <f t="shared" si="3"/>
        <v>8</v>
      </c>
      <c r="H31" s="14">
        <f t="shared" si="4"/>
        <v>0.02</v>
      </c>
      <c r="I31" s="16"/>
    </row>
    <row r="32" spans="1:9" ht="45" customHeight="1">
      <c r="A32" s="12">
        <v>27</v>
      </c>
      <c r="B32" s="12" t="s">
        <v>38</v>
      </c>
      <c r="C32" s="14">
        <v>19.82</v>
      </c>
      <c r="D32" s="14">
        <v>19.02</v>
      </c>
      <c r="E32" s="14">
        <v>1.12</v>
      </c>
      <c r="F32" s="14"/>
      <c r="G32" s="14">
        <f t="shared" si="3"/>
        <v>19.02</v>
      </c>
      <c r="H32" s="14">
        <f t="shared" si="4"/>
        <v>1.12</v>
      </c>
      <c r="I32" s="16"/>
    </row>
    <row r="33" spans="1:9" ht="45" customHeight="1">
      <c r="A33" s="12">
        <v>28</v>
      </c>
      <c r="B33" s="12" t="s">
        <v>39</v>
      </c>
      <c r="C33" s="14">
        <v>521.61</v>
      </c>
      <c r="D33" s="14">
        <v>521.42</v>
      </c>
      <c r="E33" s="14">
        <v>9.73</v>
      </c>
      <c r="F33" s="14"/>
      <c r="G33" s="14">
        <f t="shared" si="3"/>
        <v>521.42</v>
      </c>
      <c r="H33" s="14">
        <f t="shared" si="4"/>
        <v>9.73</v>
      </c>
      <c r="I33" s="16"/>
    </row>
    <row r="34" spans="1:9" ht="45" customHeight="1">
      <c r="A34" s="12">
        <v>29</v>
      </c>
      <c r="B34" s="13" t="s">
        <v>40</v>
      </c>
      <c r="C34" s="12">
        <v>0.98</v>
      </c>
      <c r="D34" s="14">
        <v>0.64</v>
      </c>
      <c r="E34" s="14">
        <v>0.63</v>
      </c>
      <c r="F34" s="14"/>
      <c r="G34" s="14">
        <f aca="true" t="shared" si="5" ref="G34:G44">D34-F34</f>
        <v>0.64</v>
      </c>
      <c r="H34" s="14">
        <f aca="true" t="shared" si="6" ref="H34:H44">E34</f>
        <v>0.63</v>
      </c>
      <c r="I34" s="12"/>
    </row>
    <row r="35" spans="1:9" ht="45" customHeight="1">
      <c r="A35" s="12">
        <v>30</v>
      </c>
      <c r="B35" s="13" t="s">
        <v>41</v>
      </c>
      <c r="C35" s="12">
        <v>3.41</v>
      </c>
      <c r="D35" s="14">
        <v>3.31</v>
      </c>
      <c r="E35" s="14">
        <v>0</v>
      </c>
      <c r="F35" s="14"/>
      <c r="G35" s="14">
        <f t="shared" si="5"/>
        <v>3.31</v>
      </c>
      <c r="H35" s="14">
        <f t="shared" si="6"/>
        <v>0</v>
      </c>
      <c r="I35" s="12"/>
    </row>
    <row r="36" spans="1:9" ht="45" customHeight="1">
      <c r="A36" s="12">
        <v>31</v>
      </c>
      <c r="B36" s="13" t="s">
        <v>42</v>
      </c>
      <c r="C36" s="12">
        <v>0.41</v>
      </c>
      <c r="D36" s="14">
        <v>0.41</v>
      </c>
      <c r="E36" s="14">
        <v>0.38</v>
      </c>
      <c r="F36" s="14"/>
      <c r="G36" s="14">
        <f t="shared" si="5"/>
        <v>0.41</v>
      </c>
      <c r="H36" s="14">
        <f t="shared" si="6"/>
        <v>0.38</v>
      </c>
      <c r="I36" s="12"/>
    </row>
    <row r="37" spans="1:9" ht="45" customHeight="1">
      <c r="A37" s="12">
        <v>32</v>
      </c>
      <c r="B37" s="13" t="s">
        <v>43</v>
      </c>
      <c r="C37" s="12">
        <v>0.89</v>
      </c>
      <c r="D37" s="14">
        <v>0.89</v>
      </c>
      <c r="E37" s="14">
        <v>0.7</v>
      </c>
      <c r="F37" s="14"/>
      <c r="G37" s="14">
        <f t="shared" si="5"/>
        <v>0.89</v>
      </c>
      <c r="H37" s="14">
        <f t="shared" si="6"/>
        <v>0.7</v>
      </c>
      <c r="I37" s="12"/>
    </row>
    <row r="38" spans="1:9" ht="45" customHeight="1">
      <c r="A38" s="12">
        <v>33</v>
      </c>
      <c r="B38" s="13" t="s">
        <v>44</v>
      </c>
      <c r="C38" s="12">
        <v>30.85</v>
      </c>
      <c r="D38" s="14">
        <v>30.85</v>
      </c>
      <c r="E38" s="14">
        <v>0</v>
      </c>
      <c r="F38" s="14"/>
      <c r="G38" s="14">
        <f t="shared" si="5"/>
        <v>30.85</v>
      </c>
      <c r="H38" s="14">
        <f t="shared" si="6"/>
        <v>0</v>
      </c>
      <c r="I38" s="12"/>
    </row>
    <row r="39" spans="1:9" ht="45" customHeight="1">
      <c r="A39" s="12">
        <v>34</v>
      </c>
      <c r="B39" s="13" t="s">
        <v>45</v>
      </c>
      <c r="C39" s="12">
        <v>17.2</v>
      </c>
      <c r="D39" s="14">
        <v>1.38</v>
      </c>
      <c r="E39" s="14">
        <v>0.02</v>
      </c>
      <c r="F39" s="14"/>
      <c r="G39" s="14">
        <f t="shared" si="5"/>
        <v>1.38</v>
      </c>
      <c r="H39" s="14">
        <f t="shared" si="6"/>
        <v>0.02</v>
      </c>
      <c r="I39" s="12"/>
    </row>
    <row r="40" spans="1:9" ht="45" customHeight="1">
      <c r="A40" s="12">
        <v>35</v>
      </c>
      <c r="B40" s="15" t="s">
        <v>46</v>
      </c>
      <c r="C40" s="14">
        <v>18.24</v>
      </c>
      <c r="D40" s="14">
        <v>17.98</v>
      </c>
      <c r="E40" s="14">
        <v>17.2</v>
      </c>
      <c r="F40" s="14"/>
      <c r="G40" s="14">
        <f t="shared" si="5"/>
        <v>17.98</v>
      </c>
      <c r="H40" s="14">
        <f t="shared" si="6"/>
        <v>17.2</v>
      </c>
      <c r="I40" s="12"/>
    </row>
    <row r="41" spans="1:9" ht="45" customHeight="1">
      <c r="A41" s="12">
        <v>36</v>
      </c>
      <c r="B41" s="15" t="s">
        <v>47</v>
      </c>
      <c r="C41" s="14">
        <v>4.93</v>
      </c>
      <c r="D41" s="14">
        <v>4.93</v>
      </c>
      <c r="E41" s="14">
        <v>3.21</v>
      </c>
      <c r="F41" s="14"/>
      <c r="G41" s="14">
        <f t="shared" si="5"/>
        <v>4.93</v>
      </c>
      <c r="H41" s="14">
        <f t="shared" si="6"/>
        <v>3.21</v>
      </c>
      <c r="I41" s="16"/>
    </row>
    <row r="42" spans="1:9" ht="45" customHeight="1">
      <c r="A42" s="12">
        <v>37</v>
      </c>
      <c r="B42" s="15" t="s">
        <v>48</v>
      </c>
      <c r="C42" s="14">
        <v>3.9</v>
      </c>
      <c r="D42" s="14">
        <v>3.9</v>
      </c>
      <c r="E42" s="14">
        <v>1.08</v>
      </c>
      <c r="F42" s="14"/>
      <c r="G42" s="14">
        <f t="shared" si="5"/>
        <v>3.9</v>
      </c>
      <c r="H42" s="14">
        <f t="shared" si="6"/>
        <v>1.08</v>
      </c>
      <c r="I42" s="16"/>
    </row>
    <row r="43" spans="1:9" ht="45" customHeight="1">
      <c r="A43" s="12">
        <v>38</v>
      </c>
      <c r="B43" s="15" t="s">
        <v>49</v>
      </c>
      <c r="C43" s="14">
        <v>0.69</v>
      </c>
      <c r="D43" s="14">
        <v>0.69</v>
      </c>
      <c r="E43" s="14">
        <v>0.09</v>
      </c>
      <c r="F43" s="14"/>
      <c r="G43" s="14">
        <f t="shared" si="5"/>
        <v>0.69</v>
      </c>
      <c r="H43" s="14">
        <f t="shared" si="6"/>
        <v>0.09</v>
      </c>
      <c r="I43" s="16"/>
    </row>
    <row r="44" spans="1:9" ht="45" customHeight="1">
      <c r="A44" s="12">
        <v>39</v>
      </c>
      <c r="B44" s="12" t="s">
        <v>50</v>
      </c>
      <c r="C44" s="16">
        <v>6611.11</v>
      </c>
      <c r="D44" s="14">
        <v>6611.11</v>
      </c>
      <c r="E44" s="14">
        <v>118.66</v>
      </c>
      <c r="F44" s="16"/>
      <c r="G44" s="14">
        <f t="shared" si="5"/>
        <v>6611.11</v>
      </c>
      <c r="H44" s="14">
        <f t="shared" si="6"/>
        <v>118.66</v>
      </c>
      <c r="I44" s="16"/>
    </row>
    <row r="45" spans="1:9" s="3" customFormat="1" ht="45" customHeight="1">
      <c r="A45" s="12">
        <v>40</v>
      </c>
      <c r="B45" s="12" t="s">
        <v>51</v>
      </c>
      <c r="C45" s="12">
        <v>1.37</v>
      </c>
      <c r="D45" s="14">
        <v>1.37</v>
      </c>
      <c r="E45" s="14">
        <v>1.29</v>
      </c>
      <c r="F45" s="14"/>
      <c r="G45" s="14">
        <f aca="true" t="shared" si="7" ref="G45:G68">D45-F45</f>
        <v>1.37</v>
      </c>
      <c r="H45" s="14">
        <f aca="true" t="shared" si="8" ref="H45:H68">E45</f>
        <v>1.29</v>
      </c>
      <c r="I45" s="12"/>
    </row>
    <row r="46" spans="1:9" ht="45" customHeight="1">
      <c r="A46" s="12">
        <v>41</v>
      </c>
      <c r="B46" s="12" t="s">
        <v>52</v>
      </c>
      <c r="C46" s="12">
        <v>0.56</v>
      </c>
      <c r="D46" s="14">
        <v>0.56</v>
      </c>
      <c r="E46" s="14">
        <v>0.56</v>
      </c>
      <c r="F46" s="14"/>
      <c r="G46" s="14">
        <f t="shared" si="7"/>
        <v>0.56</v>
      </c>
      <c r="H46" s="14">
        <f t="shared" si="8"/>
        <v>0.56</v>
      </c>
      <c r="I46" s="12"/>
    </row>
    <row r="47" spans="1:9" ht="45" customHeight="1">
      <c r="A47" s="12">
        <v>42</v>
      </c>
      <c r="B47" s="12" t="s">
        <v>53</v>
      </c>
      <c r="C47" s="12">
        <v>25.12</v>
      </c>
      <c r="D47" s="14">
        <v>25.07</v>
      </c>
      <c r="E47" s="14">
        <v>1.3</v>
      </c>
      <c r="F47" s="14"/>
      <c r="G47" s="14">
        <f t="shared" si="7"/>
        <v>25.07</v>
      </c>
      <c r="H47" s="14">
        <f t="shared" si="8"/>
        <v>1.3</v>
      </c>
      <c r="I47" s="12"/>
    </row>
    <row r="48" spans="1:9" ht="45" customHeight="1">
      <c r="A48" s="12">
        <v>43</v>
      </c>
      <c r="B48" s="12" t="s">
        <v>54</v>
      </c>
      <c r="C48" s="12">
        <v>0.09</v>
      </c>
      <c r="D48" s="14">
        <v>0.09</v>
      </c>
      <c r="E48" s="14">
        <v>0</v>
      </c>
      <c r="F48" s="14"/>
      <c r="G48" s="14">
        <f t="shared" si="7"/>
        <v>0.09</v>
      </c>
      <c r="H48" s="14">
        <f t="shared" si="8"/>
        <v>0</v>
      </c>
      <c r="I48" s="12"/>
    </row>
    <row r="49" spans="1:9" ht="45" customHeight="1">
      <c r="A49" s="12">
        <v>44</v>
      </c>
      <c r="B49" s="12" t="s">
        <v>55</v>
      </c>
      <c r="C49" s="12">
        <v>29.84</v>
      </c>
      <c r="D49" s="14">
        <v>29.84</v>
      </c>
      <c r="E49" s="14">
        <v>3.62</v>
      </c>
      <c r="F49" s="14"/>
      <c r="G49" s="14">
        <f t="shared" si="7"/>
        <v>29.84</v>
      </c>
      <c r="H49" s="14">
        <f t="shared" si="8"/>
        <v>3.62</v>
      </c>
      <c r="I49" s="12"/>
    </row>
    <row r="50" spans="1:9" ht="45" customHeight="1">
      <c r="A50" s="12">
        <v>45</v>
      </c>
      <c r="B50" s="12" t="s">
        <v>56</v>
      </c>
      <c r="C50" s="12">
        <v>1.05</v>
      </c>
      <c r="D50" s="14">
        <v>0.89</v>
      </c>
      <c r="E50" s="14">
        <v>0</v>
      </c>
      <c r="F50" s="14"/>
      <c r="G50" s="14">
        <f t="shared" si="7"/>
        <v>0.89</v>
      </c>
      <c r="H50" s="14">
        <f t="shared" si="8"/>
        <v>0</v>
      </c>
      <c r="I50" s="12"/>
    </row>
    <row r="51" spans="1:9" ht="45" customHeight="1">
      <c r="A51" s="12">
        <v>46</v>
      </c>
      <c r="B51" s="13" t="s">
        <v>57</v>
      </c>
      <c r="C51" s="12">
        <v>1.05</v>
      </c>
      <c r="D51" s="14">
        <v>0.94</v>
      </c>
      <c r="E51" s="14">
        <v>0.01</v>
      </c>
      <c r="F51" s="14"/>
      <c r="G51" s="14">
        <f t="shared" si="7"/>
        <v>0.94</v>
      </c>
      <c r="H51" s="14">
        <f t="shared" si="8"/>
        <v>0.01</v>
      </c>
      <c r="I51" s="12"/>
    </row>
    <row r="52" spans="1:9" ht="45" customHeight="1">
      <c r="A52" s="12">
        <v>47</v>
      </c>
      <c r="B52" s="13" t="s">
        <v>58</v>
      </c>
      <c r="C52" s="12">
        <v>1.71</v>
      </c>
      <c r="D52" s="14">
        <v>1.47</v>
      </c>
      <c r="E52" s="14">
        <v>0</v>
      </c>
      <c r="F52" s="14"/>
      <c r="G52" s="14">
        <f t="shared" si="7"/>
        <v>1.47</v>
      </c>
      <c r="H52" s="14">
        <f t="shared" si="8"/>
        <v>0</v>
      </c>
      <c r="I52" s="12"/>
    </row>
    <row r="53" spans="1:9" ht="45" customHeight="1">
      <c r="A53" s="12">
        <v>48</v>
      </c>
      <c r="B53" s="13" t="s">
        <v>59</v>
      </c>
      <c r="C53" s="12">
        <v>6.55</v>
      </c>
      <c r="D53" s="14">
        <v>6.51</v>
      </c>
      <c r="E53" s="14">
        <v>0.44</v>
      </c>
      <c r="F53" s="14"/>
      <c r="G53" s="14">
        <f t="shared" si="7"/>
        <v>6.51</v>
      </c>
      <c r="H53" s="14">
        <f t="shared" si="8"/>
        <v>0.44</v>
      </c>
      <c r="I53" s="12"/>
    </row>
    <row r="54" spans="1:9" ht="45" customHeight="1">
      <c r="A54" s="12">
        <v>49</v>
      </c>
      <c r="B54" s="13" t="s">
        <v>60</v>
      </c>
      <c r="C54" s="14">
        <v>1.86</v>
      </c>
      <c r="D54" s="14">
        <v>1.48</v>
      </c>
      <c r="E54" s="14">
        <v>0.96</v>
      </c>
      <c r="F54" s="14"/>
      <c r="G54" s="14">
        <f t="shared" si="7"/>
        <v>1.48</v>
      </c>
      <c r="H54" s="14">
        <f t="shared" si="8"/>
        <v>0.96</v>
      </c>
      <c r="I54" s="12"/>
    </row>
    <row r="55" spans="1:9" ht="45" customHeight="1">
      <c r="A55" s="12">
        <v>50</v>
      </c>
      <c r="B55" s="12" t="s">
        <v>61</v>
      </c>
      <c r="C55" s="14">
        <v>2.23</v>
      </c>
      <c r="D55" s="14">
        <v>2.23</v>
      </c>
      <c r="E55" s="14">
        <v>1.99</v>
      </c>
      <c r="F55" s="14"/>
      <c r="G55" s="14">
        <f t="shared" si="7"/>
        <v>2.23</v>
      </c>
      <c r="H55" s="14">
        <f t="shared" si="8"/>
        <v>1.99</v>
      </c>
      <c r="I55" s="12"/>
    </row>
    <row r="56" spans="1:9" ht="45" customHeight="1">
      <c r="A56" s="12">
        <v>51</v>
      </c>
      <c r="B56" s="12" t="s">
        <v>62</v>
      </c>
      <c r="C56" s="14">
        <v>15.5</v>
      </c>
      <c r="D56" s="14">
        <v>15.44</v>
      </c>
      <c r="E56" s="14">
        <v>0.86</v>
      </c>
      <c r="F56" s="14"/>
      <c r="G56" s="14">
        <f t="shared" si="7"/>
        <v>15.44</v>
      </c>
      <c r="H56" s="14">
        <f t="shared" si="8"/>
        <v>0.86</v>
      </c>
      <c r="I56" s="16"/>
    </row>
    <row r="57" spans="1:9" ht="45" customHeight="1">
      <c r="A57" s="12">
        <v>52</v>
      </c>
      <c r="B57" s="15" t="s">
        <v>63</v>
      </c>
      <c r="C57" s="14">
        <v>0.99</v>
      </c>
      <c r="D57" s="14">
        <v>0.99</v>
      </c>
      <c r="E57" s="14">
        <v>0</v>
      </c>
      <c r="F57" s="14"/>
      <c r="G57" s="14">
        <f t="shared" si="7"/>
        <v>0.99</v>
      </c>
      <c r="H57" s="14">
        <f t="shared" si="8"/>
        <v>0</v>
      </c>
      <c r="I57" s="16"/>
    </row>
    <row r="58" spans="1:9" ht="45" customHeight="1">
      <c r="A58" s="12">
        <v>53</v>
      </c>
      <c r="B58" s="15" t="s">
        <v>64</v>
      </c>
      <c r="C58" s="14">
        <v>0.61</v>
      </c>
      <c r="D58" s="14">
        <v>0.54</v>
      </c>
      <c r="E58" s="14">
        <v>0.01</v>
      </c>
      <c r="F58" s="14"/>
      <c r="G58" s="14">
        <f t="shared" si="7"/>
        <v>0.54</v>
      </c>
      <c r="H58" s="14">
        <f t="shared" si="8"/>
        <v>0.01</v>
      </c>
      <c r="I58" s="16"/>
    </row>
    <row r="59" spans="1:9" ht="45" customHeight="1">
      <c r="A59" s="12">
        <v>54</v>
      </c>
      <c r="B59" s="15" t="s">
        <v>65</v>
      </c>
      <c r="C59" s="14">
        <v>0.34</v>
      </c>
      <c r="D59" s="14">
        <v>0.33</v>
      </c>
      <c r="E59" s="14">
        <v>0.01</v>
      </c>
      <c r="F59" s="14"/>
      <c r="G59" s="14">
        <f t="shared" si="7"/>
        <v>0.33</v>
      </c>
      <c r="H59" s="14">
        <f t="shared" si="8"/>
        <v>0.01</v>
      </c>
      <c r="I59" s="16"/>
    </row>
    <row r="60" spans="1:9" ht="45" customHeight="1">
      <c r="A60" s="12">
        <v>55</v>
      </c>
      <c r="B60" s="15" t="s">
        <v>66</v>
      </c>
      <c r="C60" s="14">
        <v>1.01</v>
      </c>
      <c r="D60" s="14">
        <v>1</v>
      </c>
      <c r="E60" s="14">
        <v>0</v>
      </c>
      <c r="F60" s="14"/>
      <c r="G60" s="14">
        <f t="shared" si="7"/>
        <v>1</v>
      </c>
      <c r="H60" s="14">
        <f t="shared" si="8"/>
        <v>0</v>
      </c>
      <c r="I60" s="16"/>
    </row>
    <row r="61" spans="1:9" ht="45" customHeight="1">
      <c r="A61" s="12">
        <v>56</v>
      </c>
      <c r="B61" s="15" t="s">
        <v>67</v>
      </c>
      <c r="C61" s="14">
        <v>4.95</v>
      </c>
      <c r="D61" s="14">
        <v>4.95</v>
      </c>
      <c r="E61" s="14">
        <v>1.1</v>
      </c>
      <c r="F61" s="14"/>
      <c r="G61" s="14">
        <f t="shared" si="7"/>
        <v>4.95</v>
      </c>
      <c r="H61" s="14">
        <f t="shared" si="8"/>
        <v>1.1</v>
      </c>
      <c r="I61" s="16"/>
    </row>
    <row r="62" spans="1:9" ht="45" customHeight="1">
      <c r="A62" s="12">
        <v>57</v>
      </c>
      <c r="B62" s="15" t="s">
        <v>68</v>
      </c>
      <c r="C62" s="14">
        <v>66.62</v>
      </c>
      <c r="D62" s="14">
        <v>66.61</v>
      </c>
      <c r="E62" s="14">
        <v>25.02</v>
      </c>
      <c r="F62" s="14"/>
      <c r="G62" s="14">
        <f t="shared" si="7"/>
        <v>66.61</v>
      </c>
      <c r="H62" s="14">
        <f t="shared" si="8"/>
        <v>25.02</v>
      </c>
      <c r="I62" s="16"/>
    </row>
    <row r="63" spans="1:9" ht="45" customHeight="1">
      <c r="A63" s="12">
        <v>58</v>
      </c>
      <c r="B63" s="15" t="s">
        <v>69</v>
      </c>
      <c r="C63" s="14">
        <v>3.58</v>
      </c>
      <c r="D63" s="14">
        <v>3.58</v>
      </c>
      <c r="E63" s="14">
        <v>0</v>
      </c>
      <c r="F63" s="14"/>
      <c r="G63" s="14">
        <f t="shared" si="7"/>
        <v>3.58</v>
      </c>
      <c r="H63" s="14">
        <f t="shared" si="8"/>
        <v>0</v>
      </c>
      <c r="I63" s="16"/>
    </row>
    <row r="64" spans="1:9" ht="45" customHeight="1">
      <c r="A64" s="12">
        <v>59</v>
      </c>
      <c r="B64" s="17" t="s">
        <v>70</v>
      </c>
      <c r="C64" s="14">
        <v>0.09</v>
      </c>
      <c r="D64" s="14">
        <v>0.09</v>
      </c>
      <c r="E64" s="14">
        <v>0</v>
      </c>
      <c r="F64" s="14"/>
      <c r="G64" s="14">
        <f t="shared" si="7"/>
        <v>0.09</v>
      </c>
      <c r="H64" s="14">
        <f t="shared" si="8"/>
        <v>0</v>
      </c>
      <c r="I64" s="16"/>
    </row>
    <row r="65" spans="1:9" ht="45" customHeight="1">
      <c r="A65" s="12">
        <v>60</v>
      </c>
      <c r="B65" s="4" t="s">
        <v>71</v>
      </c>
      <c r="C65" s="16">
        <v>0.07</v>
      </c>
      <c r="D65" s="14">
        <v>0.07</v>
      </c>
      <c r="E65" s="14">
        <v>0</v>
      </c>
      <c r="F65" s="16"/>
      <c r="G65" s="14">
        <f t="shared" si="7"/>
        <v>0.07</v>
      </c>
      <c r="H65" s="14">
        <f t="shared" si="8"/>
        <v>0</v>
      </c>
      <c r="I65" s="16"/>
    </row>
    <row r="66" spans="1:9" ht="45" customHeight="1">
      <c r="A66" s="12">
        <v>61</v>
      </c>
      <c r="B66" s="12" t="s">
        <v>72</v>
      </c>
      <c r="C66" s="16">
        <v>0.02</v>
      </c>
      <c r="D66" s="14">
        <v>0.02</v>
      </c>
      <c r="E66" s="14">
        <v>0</v>
      </c>
      <c r="F66" s="16"/>
      <c r="G66" s="14">
        <f t="shared" si="7"/>
        <v>0.02</v>
      </c>
      <c r="H66" s="14">
        <f t="shared" si="8"/>
        <v>0</v>
      </c>
      <c r="I66" s="16"/>
    </row>
    <row r="67" spans="1:9" ht="45" customHeight="1">
      <c r="A67" s="12">
        <v>62</v>
      </c>
      <c r="B67" s="12" t="s">
        <v>73</v>
      </c>
      <c r="C67" s="16">
        <v>7.11</v>
      </c>
      <c r="D67" s="14">
        <v>6.69</v>
      </c>
      <c r="E67" s="14">
        <v>0.1</v>
      </c>
      <c r="F67" s="16"/>
      <c r="G67" s="14">
        <f t="shared" si="7"/>
        <v>6.69</v>
      </c>
      <c r="H67" s="14">
        <f t="shared" si="8"/>
        <v>0.1</v>
      </c>
      <c r="I67" s="16"/>
    </row>
    <row r="68" spans="1:9" ht="45" customHeight="1">
      <c r="A68" s="12">
        <v>63</v>
      </c>
      <c r="B68" s="12" t="s">
        <v>74</v>
      </c>
      <c r="C68" s="16">
        <v>10.73</v>
      </c>
      <c r="D68" s="14">
        <v>10.73</v>
      </c>
      <c r="E68" s="14">
        <v>0.23</v>
      </c>
      <c r="F68" s="16"/>
      <c r="G68" s="14">
        <f t="shared" si="7"/>
        <v>10.73</v>
      </c>
      <c r="H68" s="14">
        <f t="shared" si="8"/>
        <v>0.23</v>
      </c>
      <c r="I68" s="16"/>
    </row>
    <row r="69" spans="1:9" ht="45" customHeight="1">
      <c r="A69" s="12">
        <v>64</v>
      </c>
      <c r="B69" s="12" t="s">
        <v>75</v>
      </c>
      <c r="C69" s="12">
        <v>1.62</v>
      </c>
      <c r="D69" s="14">
        <v>1.62</v>
      </c>
      <c r="E69" s="14">
        <v>0</v>
      </c>
      <c r="F69" s="14"/>
      <c r="G69" s="14">
        <f aca="true" t="shared" si="9" ref="G69:G75">D69-F69</f>
        <v>1.62</v>
      </c>
      <c r="H69" s="14">
        <f aca="true" t="shared" si="10" ref="H69:H75">E69</f>
        <v>0</v>
      </c>
      <c r="I69" s="12"/>
    </row>
    <row r="70" spans="1:9" ht="45" customHeight="1">
      <c r="A70" s="12">
        <v>65</v>
      </c>
      <c r="B70" s="12" t="s">
        <v>76</v>
      </c>
      <c r="C70" s="12">
        <v>0.67</v>
      </c>
      <c r="D70" s="14">
        <v>0.67</v>
      </c>
      <c r="E70" s="14">
        <v>0</v>
      </c>
      <c r="F70" s="14"/>
      <c r="G70" s="14">
        <f t="shared" si="9"/>
        <v>0.67</v>
      </c>
      <c r="H70" s="14">
        <f t="shared" si="10"/>
        <v>0</v>
      </c>
      <c r="I70" s="12"/>
    </row>
    <row r="71" spans="1:9" ht="45" customHeight="1">
      <c r="A71" s="12">
        <v>66</v>
      </c>
      <c r="B71" s="13" t="s">
        <v>77</v>
      </c>
      <c r="C71" s="12">
        <v>0.19</v>
      </c>
      <c r="D71" s="14">
        <v>0.08</v>
      </c>
      <c r="E71" s="14">
        <v>0</v>
      </c>
      <c r="F71" s="14"/>
      <c r="G71" s="14">
        <f t="shared" si="9"/>
        <v>0.08</v>
      </c>
      <c r="H71" s="14">
        <f t="shared" si="10"/>
        <v>0</v>
      </c>
      <c r="I71" s="12"/>
    </row>
    <row r="72" spans="1:9" s="3" customFormat="1" ht="45" customHeight="1">
      <c r="A72" s="12">
        <v>67</v>
      </c>
      <c r="B72" s="13" t="s">
        <v>78</v>
      </c>
      <c r="C72" s="12">
        <v>0.39</v>
      </c>
      <c r="D72" s="14">
        <v>0.39</v>
      </c>
      <c r="E72" s="14">
        <v>0</v>
      </c>
      <c r="F72" s="14"/>
      <c r="G72" s="14">
        <f t="shared" si="9"/>
        <v>0.39</v>
      </c>
      <c r="H72" s="14">
        <f t="shared" si="10"/>
        <v>0</v>
      </c>
      <c r="I72" s="12"/>
    </row>
    <row r="73" spans="1:9" ht="45" customHeight="1">
      <c r="A73" s="12">
        <v>68</v>
      </c>
      <c r="B73" s="13" t="s">
        <v>79</v>
      </c>
      <c r="C73" s="12">
        <v>0.48</v>
      </c>
      <c r="D73" s="14">
        <v>0.48</v>
      </c>
      <c r="E73" s="14">
        <v>0</v>
      </c>
      <c r="F73" s="14"/>
      <c r="G73" s="14">
        <f t="shared" si="9"/>
        <v>0.48</v>
      </c>
      <c r="H73" s="14">
        <f t="shared" si="10"/>
        <v>0</v>
      </c>
      <c r="I73" s="12"/>
    </row>
    <row r="74" spans="1:9" ht="45" customHeight="1">
      <c r="A74" s="12">
        <v>69</v>
      </c>
      <c r="B74" s="15" t="s">
        <v>80</v>
      </c>
      <c r="C74" s="14">
        <v>38.26</v>
      </c>
      <c r="D74" s="14">
        <v>38.13</v>
      </c>
      <c r="E74" s="14">
        <v>9.33</v>
      </c>
      <c r="F74" s="14"/>
      <c r="G74" s="14">
        <f t="shared" si="9"/>
        <v>38.13</v>
      </c>
      <c r="H74" s="14">
        <f t="shared" si="10"/>
        <v>9.33</v>
      </c>
      <c r="I74" s="12"/>
    </row>
    <row r="75" spans="1:9" ht="45" customHeight="1">
      <c r="A75" s="12">
        <v>70</v>
      </c>
      <c r="B75" s="12" t="s">
        <v>81</v>
      </c>
      <c r="C75" s="14">
        <v>1.39</v>
      </c>
      <c r="D75" s="14">
        <v>1.39</v>
      </c>
      <c r="E75" s="14">
        <v>0.82</v>
      </c>
      <c r="F75" s="14"/>
      <c r="G75" s="14">
        <f t="shared" si="9"/>
        <v>1.39</v>
      </c>
      <c r="H75" s="14">
        <f t="shared" si="10"/>
        <v>0.82</v>
      </c>
      <c r="I75" s="16"/>
    </row>
  </sheetData>
  <mergeCells count="8">
    <mergeCell ref="A1:I1"/>
    <mergeCell ref="E2:I2"/>
    <mergeCell ref="D3:H3"/>
    <mergeCell ref="A5:B5"/>
    <mergeCell ref="A3:A4"/>
    <mergeCell ref="B3:B4"/>
    <mergeCell ref="C3:C4"/>
    <mergeCell ref="I3:I4"/>
  </mergeCells>
  <printOptions/>
  <pageMargins left="0.590277777777778" right="0.235416666666667" top="0.511805555555556" bottom="0.511805555555556" header="0.629166666666667" footer="0.51180555555555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王小冬</dc:creator>
  <cp:keywords/>
  <dc:description/>
  <cp:lastModifiedBy>王小冬</cp:lastModifiedBy>
  <dcterms:created xsi:type="dcterms:W3CDTF">2020-02-27T08:32:00Z</dcterms:created>
  <dcterms:modified xsi:type="dcterms:W3CDTF">2020-05-21T09:24:48Z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