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45"/>
  </bookViews>
  <sheets>
    <sheet name="1" sheetId="1" r:id="rId1"/>
  </sheets>
  <definedNames>
    <definedName name="_xlnm._FilterDatabase" localSheetId="0" hidden="1">'1'!$A$5:$I$74</definedName>
    <definedName name="_xlnm.Print_Titles" localSheetId="0">'1'!$1:4</definedName>
  </definedNames>
  <calcPr calcId="144525" concurrentCalc="0"/>
</workbook>
</file>

<file path=xl/sharedStrings.xml><?xml version="1.0" encoding="utf-8"?>
<sst xmlns="http://schemas.openxmlformats.org/spreadsheetml/2006/main" count="82">
  <si>
    <t>三亚市2019年度企业减负奖补资金（第十一批）情况汇总表</t>
  </si>
  <si>
    <t>单位：万元</t>
  </si>
  <si>
    <t>序号</t>
  </si>
  <si>
    <t>企业名称</t>
  </si>
  <si>
    <t>申请奖                                          补资金</t>
  </si>
  <si>
    <t>审核意见</t>
  </si>
  <si>
    <t>备注</t>
  </si>
  <si>
    <t>核定奖补                           资金合计</t>
  </si>
  <si>
    <t>其中：员工对三亚地方财力贡献奖励</t>
  </si>
  <si>
    <t>扣除第一批已拨付奖补资金</t>
  </si>
  <si>
    <t>本次下达奖补资金合计</t>
  </si>
  <si>
    <t>合计</t>
  </si>
  <si>
    <t>三亚鹿回头旅游区开发有限公司三亚半山半岛洲际度假酒店</t>
  </si>
  <si>
    <t>海南三亚湾新城开发有限公司三亚山海天金威万豪酒店</t>
  </si>
  <si>
    <t>平安养老保险股份有限公司三亚中心支公司</t>
  </si>
  <si>
    <t>三亚清美亚保洁服务有限公司</t>
  </si>
  <si>
    <t>三亚快韵达物流有限公司</t>
  </si>
  <si>
    <t>海南迈通舞美工程有限责任公司</t>
  </si>
  <si>
    <t>三亚云泽白蚁防治技术工程有限公司</t>
  </si>
  <si>
    <t>三亚东方园中园景观有限公司</t>
  </si>
  <si>
    <t>三亚梦昊图文广告有限公司</t>
  </si>
  <si>
    <t>三亚长久博众汽车服务有限公司</t>
  </si>
  <si>
    <t>海南万舟乐航水上体育发展有限公司</t>
  </si>
  <si>
    <t>海南晟业煜洁环保工程有限公司</t>
  </si>
  <si>
    <t>三亚丰正华宏业汽车销售服务有限公司</t>
  </si>
  <si>
    <t>三亚自由海休闲渔业有限公司</t>
  </si>
  <si>
    <t>三亚新兴花园大酒店有限公司</t>
  </si>
  <si>
    <t>海南食全食美食品配送有限公司</t>
  </si>
  <si>
    <t>三亚家化旅业有限公司</t>
  </si>
  <si>
    <t>海南陆客体育发展有限公司三亚祥和酒店</t>
  </si>
  <si>
    <t>海南棣途旅业发展有限公司</t>
  </si>
  <si>
    <t>三亚天海同缘国际旅行社有限公司</t>
  </si>
  <si>
    <t>海南众华食品配送有限公司</t>
  </si>
  <si>
    <t>三亚盛华景运餐饮管理有限公司</t>
  </si>
  <si>
    <t>三亚锦胜机械租赁有限公司</t>
  </si>
  <si>
    <t>三亚广银配送有限公司</t>
  </si>
  <si>
    <t>海南利万家食品配送有限公司</t>
  </si>
  <si>
    <t>三亚丰正华吉星汽车销售有限公司</t>
  </si>
  <si>
    <t>三亚丰正华鑫禾汽车用品有限公司</t>
  </si>
  <si>
    <t>海南椰之树装饰工程有限公司</t>
  </si>
  <si>
    <t>三亚丰正华实业有限公司</t>
  </si>
  <si>
    <t>三亚市天涯国际文化产业发展有限公司</t>
  </si>
  <si>
    <t>三亚佳圆商务服务有限公司</t>
  </si>
  <si>
    <t>中国平安人寿保险股份有限公司三亚中心支公司</t>
  </si>
  <si>
    <t>三亚泰禾昆仑文化传媒有限公司</t>
  </si>
  <si>
    <t>三亚东锣岛酒店管理有限公司</t>
  </si>
  <si>
    <t>三亚景伦实业有限公司</t>
  </si>
  <si>
    <t>海南永利坚木业有限公司</t>
  </si>
  <si>
    <t>海南自贸区带啥科技有限公司</t>
  </si>
  <si>
    <t>三亚鸿洲埃德瑞养生服务有限公司</t>
  </si>
  <si>
    <t>三亚玄壹客运有限公司</t>
  </si>
  <si>
    <t>三亚速城物流有限公司</t>
  </si>
  <si>
    <t>三亚丰正华汽车咨询有限公司</t>
  </si>
  <si>
    <t>三亚灵驹广告有限公司</t>
  </si>
  <si>
    <t>三亚市轨道交通有限公司</t>
  </si>
  <si>
    <t>三亚赫迪文化发展有限公司</t>
  </si>
  <si>
    <t>三亚陇之缘文化传媒有限公司</t>
  </si>
  <si>
    <t>三亚新视天设备租赁有限公司</t>
  </si>
  <si>
    <t>海南铭博达房地产开发有限公司三亚中心皇冠假日酒店分公司</t>
  </si>
  <si>
    <t>三亚鼎晟汽车城服务管理有限公司</t>
  </si>
  <si>
    <t>三亚绿盾环保科技有限公司</t>
  </si>
  <si>
    <t>三亚圣唐商旅有限公司</t>
  </si>
  <si>
    <t>海南臣芝照明技术工程有限公司</t>
  </si>
  <si>
    <t>三亚广利商品混凝土有限公司</t>
  </si>
  <si>
    <t>三亚今有嘉禾贸易有限公司</t>
  </si>
  <si>
    <t>海南万程建设工程有限公司</t>
  </si>
  <si>
    <t>鼎和财产保险股份有限公司三亚中心支公司</t>
  </si>
  <si>
    <t>三亚小螺号文化产业发展有限公司</t>
  </si>
  <si>
    <t>海南优木广告有限公司</t>
  </si>
  <si>
    <t>海南自贸区齐嘉装饰设计工程有限公司</t>
  </si>
  <si>
    <t>三亚安骅汽车销售服务有限公司</t>
  </si>
  <si>
    <t>三亚安骅汽车服务有限公司</t>
  </si>
  <si>
    <t>海南太平洋石油实业股份有限公司</t>
  </si>
  <si>
    <t>三亚广百纳商贸有限公司</t>
  </si>
  <si>
    <t>中国民生银行股份有限公司三亚分行</t>
  </si>
  <si>
    <t>三亚道明文化传媒有限公司</t>
  </si>
  <si>
    <t>海南国佳体育文化发展有限公司</t>
  </si>
  <si>
    <t>三亚诚義环保工程有限公司</t>
  </si>
  <si>
    <t>三亚马兰花假日饭店有限公司</t>
  </si>
  <si>
    <t>三亚国威人防工程有限公司</t>
  </si>
  <si>
    <t>北京首都航空有限公司三亚分公司</t>
  </si>
  <si>
    <t>三亚城市发展联合投资有限公司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</si>
</sst>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20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6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9" fillId="24" borderId="10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75"/>
  <sheetViews>
    <sheetView tabSelected="1" workbookViewId="0">
      <pane ySplit="5" topLeftCell="A42" activePane="bottomLeft" state="frozen"/>
      <selection/>
      <selection pane="bottomLeft" activeCell="D8" sqref="D8"/>
    </sheetView>
  </sheetViews>
  <sheetFormatPr defaultColWidth="9" defaultRowHeight="13.5"/>
  <cols>
    <col min="1" max="1" width="5.125" style="4" customWidth="1"/>
    <col min="2" max="2" width="23.75" style="4" customWidth="1"/>
    <col min="3" max="3" width="11.625" style="4" customWidth="1"/>
    <col min="4" max="4" width="10.875" style="4" customWidth="1"/>
    <col min="5" max="5" width="12.75" style="4" customWidth="1"/>
    <col min="6" max="6" width="10.25" style="4" customWidth="1"/>
    <col min="7" max="7" width="10.5" style="4" customWidth="1"/>
    <col min="8" max="8" width="13.25" style="4" customWidth="1"/>
    <col min="9" max="9" width="9.5" style="4" customWidth="1"/>
    <col min="10" max="16384" width="9" style="4"/>
  </cols>
  <sheetData>
    <row r="1" s="1" customFormat="1" ht="45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24" customHeight="1" spans="5:9">
      <c r="E2" s="6" t="s">
        <v>1</v>
      </c>
      <c r="F2" s="6"/>
      <c r="G2" s="6"/>
      <c r="H2" s="6"/>
      <c r="I2" s="6"/>
    </row>
    <row r="3" s="2" customFormat="1" ht="27" customHeight="1" spans="1:9">
      <c r="A3" s="7" t="s">
        <v>2</v>
      </c>
      <c r="B3" s="7" t="s">
        <v>3</v>
      </c>
      <c r="C3" s="7" t="s">
        <v>4</v>
      </c>
      <c r="D3" s="8" t="s">
        <v>5</v>
      </c>
      <c r="E3" s="8"/>
      <c r="F3" s="8"/>
      <c r="G3" s="8"/>
      <c r="H3" s="9"/>
      <c r="I3" s="7" t="s">
        <v>6</v>
      </c>
    </row>
    <row r="4" s="2" customFormat="1" ht="57" customHeight="1" spans="1:9">
      <c r="A4" s="7"/>
      <c r="B4" s="7"/>
      <c r="C4" s="7"/>
      <c r="D4" s="9" t="s">
        <v>7</v>
      </c>
      <c r="E4" s="7" t="s">
        <v>8</v>
      </c>
      <c r="F4" s="7" t="s">
        <v>9</v>
      </c>
      <c r="G4" s="7" t="s">
        <v>10</v>
      </c>
      <c r="H4" s="7" t="s">
        <v>8</v>
      </c>
      <c r="I4" s="7"/>
    </row>
    <row r="5" s="3" customFormat="1" ht="33" customHeight="1" spans="1:9">
      <c r="A5" s="7" t="s">
        <v>11</v>
      </c>
      <c r="B5" s="7"/>
      <c r="C5" s="10">
        <f t="shared" ref="C5:H5" si="0">SUM(C6:C75)</f>
        <v>1546.54</v>
      </c>
      <c r="D5" s="10">
        <f t="shared" si="0"/>
        <v>1497.88</v>
      </c>
      <c r="E5" s="10">
        <f t="shared" si="0"/>
        <v>71.98</v>
      </c>
      <c r="F5" s="10">
        <f t="shared" si="0"/>
        <v>0</v>
      </c>
      <c r="G5" s="10">
        <f t="shared" si="0"/>
        <v>1497.88</v>
      </c>
      <c r="H5" s="10">
        <f t="shared" si="0"/>
        <v>71.98</v>
      </c>
      <c r="I5" s="7"/>
    </row>
    <row r="6" s="1" customFormat="1" ht="60" customHeight="1" spans="1:9">
      <c r="A6" s="11">
        <v>1</v>
      </c>
      <c r="B6" s="11" t="s">
        <v>12</v>
      </c>
      <c r="C6" s="11">
        <v>9.97</v>
      </c>
      <c r="D6" s="12">
        <v>9.97</v>
      </c>
      <c r="E6" s="12">
        <v>4.52</v>
      </c>
      <c r="F6" s="13"/>
      <c r="G6" s="12">
        <f t="shared" ref="G6:G69" si="1">D6-F6</f>
        <v>9.97</v>
      </c>
      <c r="H6" s="12">
        <f t="shared" ref="H6:H69" si="2">E6</f>
        <v>4.52</v>
      </c>
      <c r="I6" s="11"/>
    </row>
    <row r="7" s="1" customFormat="1" ht="60" customHeight="1" spans="1:9">
      <c r="A7" s="11">
        <v>2</v>
      </c>
      <c r="B7" s="11" t="s">
        <v>13</v>
      </c>
      <c r="C7" s="11">
        <v>25.38</v>
      </c>
      <c r="D7" s="12">
        <v>18.21</v>
      </c>
      <c r="E7" s="12">
        <v>6.21</v>
      </c>
      <c r="F7" s="13"/>
      <c r="G7" s="12">
        <f t="shared" si="1"/>
        <v>18.21</v>
      </c>
      <c r="H7" s="12">
        <f t="shared" si="2"/>
        <v>6.21</v>
      </c>
      <c r="I7" s="11"/>
    </row>
    <row r="8" s="1" customFormat="1" ht="60" customHeight="1" spans="1:9">
      <c r="A8" s="11">
        <v>3</v>
      </c>
      <c r="B8" s="11" t="s">
        <v>14</v>
      </c>
      <c r="C8" s="11">
        <v>2.69</v>
      </c>
      <c r="D8" s="12">
        <v>2.69</v>
      </c>
      <c r="E8" s="12">
        <v>0.29</v>
      </c>
      <c r="F8" s="13"/>
      <c r="G8" s="12">
        <f t="shared" si="1"/>
        <v>2.69</v>
      </c>
      <c r="H8" s="12">
        <f t="shared" si="2"/>
        <v>0.29</v>
      </c>
      <c r="I8" s="11"/>
    </row>
    <row r="9" s="1" customFormat="1" ht="60" customHeight="1" spans="1:9">
      <c r="A9" s="11">
        <v>4</v>
      </c>
      <c r="B9" s="11" t="s">
        <v>15</v>
      </c>
      <c r="C9" s="11">
        <v>0.78</v>
      </c>
      <c r="D9" s="12">
        <v>0.78</v>
      </c>
      <c r="E9" s="12">
        <v>0</v>
      </c>
      <c r="F9" s="13"/>
      <c r="G9" s="12">
        <f t="shared" si="1"/>
        <v>0.78</v>
      </c>
      <c r="H9" s="12">
        <f t="shared" si="2"/>
        <v>0</v>
      </c>
      <c r="I9" s="11"/>
    </row>
    <row r="10" s="1" customFormat="1" ht="60" customHeight="1" spans="1:9">
      <c r="A10" s="11">
        <v>5</v>
      </c>
      <c r="B10" s="11" t="s">
        <v>16</v>
      </c>
      <c r="C10" s="11">
        <v>1.44</v>
      </c>
      <c r="D10" s="12">
        <v>1.44</v>
      </c>
      <c r="E10" s="12">
        <v>0</v>
      </c>
      <c r="F10" s="13"/>
      <c r="G10" s="12">
        <f t="shared" si="1"/>
        <v>1.44</v>
      </c>
      <c r="H10" s="12">
        <f t="shared" si="2"/>
        <v>0</v>
      </c>
      <c r="I10" s="11"/>
    </row>
    <row r="11" s="1" customFormat="1" ht="60" customHeight="1" spans="1:9">
      <c r="A11" s="11">
        <v>6</v>
      </c>
      <c r="B11" s="11" t="s">
        <v>17</v>
      </c>
      <c r="C11" s="11">
        <v>0.05</v>
      </c>
      <c r="D11" s="12">
        <v>0.05</v>
      </c>
      <c r="E11" s="12">
        <v>0</v>
      </c>
      <c r="F11" s="13"/>
      <c r="G11" s="12">
        <f t="shared" si="1"/>
        <v>0.05</v>
      </c>
      <c r="H11" s="12">
        <f t="shared" si="2"/>
        <v>0</v>
      </c>
      <c r="I11" s="11"/>
    </row>
    <row r="12" s="1" customFormat="1" ht="60" customHeight="1" spans="1:9">
      <c r="A12" s="11">
        <v>7</v>
      </c>
      <c r="B12" s="11" t="s">
        <v>18</v>
      </c>
      <c r="C12" s="11">
        <v>1.32</v>
      </c>
      <c r="D12" s="12">
        <v>1.22</v>
      </c>
      <c r="E12" s="12">
        <v>0</v>
      </c>
      <c r="F12" s="13"/>
      <c r="G12" s="12">
        <f t="shared" si="1"/>
        <v>1.22</v>
      </c>
      <c r="H12" s="12">
        <f t="shared" si="2"/>
        <v>0</v>
      </c>
      <c r="I12" s="16"/>
    </row>
    <row r="13" s="1" customFormat="1" ht="60" customHeight="1" spans="1:9">
      <c r="A13" s="11">
        <v>8</v>
      </c>
      <c r="B13" s="11" t="s">
        <v>19</v>
      </c>
      <c r="C13" s="11">
        <v>1.56</v>
      </c>
      <c r="D13" s="12">
        <v>1.55</v>
      </c>
      <c r="E13" s="12">
        <v>0</v>
      </c>
      <c r="F13" s="13"/>
      <c r="G13" s="12">
        <f t="shared" si="1"/>
        <v>1.55</v>
      </c>
      <c r="H13" s="12">
        <f t="shared" si="2"/>
        <v>0</v>
      </c>
      <c r="I13" s="11"/>
    </row>
    <row r="14" s="1" customFormat="1" ht="60" customHeight="1" spans="1:9">
      <c r="A14" s="11">
        <v>9</v>
      </c>
      <c r="B14" s="11" t="s">
        <v>20</v>
      </c>
      <c r="C14" s="11">
        <v>0.12</v>
      </c>
      <c r="D14" s="12">
        <v>0.1</v>
      </c>
      <c r="E14" s="12">
        <v>0</v>
      </c>
      <c r="F14" s="13"/>
      <c r="G14" s="12">
        <f t="shared" si="1"/>
        <v>0.1</v>
      </c>
      <c r="H14" s="12">
        <f t="shared" si="2"/>
        <v>0</v>
      </c>
      <c r="I14" s="11"/>
    </row>
    <row r="15" s="1" customFormat="1" ht="60" customHeight="1" spans="1:9">
      <c r="A15" s="11">
        <v>10</v>
      </c>
      <c r="B15" s="11" t="s">
        <v>21</v>
      </c>
      <c r="C15" s="11">
        <v>16.83</v>
      </c>
      <c r="D15" s="12">
        <v>15.58</v>
      </c>
      <c r="E15" s="12">
        <v>0.62</v>
      </c>
      <c r="F15" s="13"/>
      <c r="G15" s="12">
        <f t="shared" si="1"/>
        <v>15.58</v>
      </c>
      <c r="H15" s="12">
        <f t="shared" si="2"/>
        <v>0.62</v>
      </c>
      <c r="I15" s="11"/>
    </row>
    <row r="16" s="1" customFormat="1" ht="60" customHeight="1" spans="1:9">
      <c r="A16" s="11">
        <v>11</v>
      </c>
      <c r="B16" s="11" t="s">
        <v>22</v>
      </c>
      <c r="C16" s="11">
        <v>2.95</v>
      </c>
      <c r="D16" s="12">
        <v>2.94</v>
      </c>
      <c r="E16" s="12">
        <v>0.18</v>
      </c>
      <c r="F16" s="13"/>
      <c r="G16" s="12">
        <f t="shared" si="1"/>
        <v>2.94</v>
      </c>
      <c r="H16" s="12">
        <f t="shared" si="2"/>
        <v>0.18</v>
      </c>
      <c r="I16" s="11"/>
    </row>
    <row r="17" s="1" customFormat="1" ht="60" customHeight="1" spans="1:9">
      <c r="A17" s="11">
        <v>12</v>
      </c>
      <c r="B17" s="11" t="s">
        <v>23</v>
      </c>
      <c r="C17" s="11">
        <v>0.51</v>
      </c>
      <c r="D17" s="12">
        <v>0.51</v>
      </c>
      <c r="E17" s="12">
        <v>0</v>
      </c>
      <c r="F17" s="13"/>
      <c r="G17" s="12">
        <f t="shared" si="1"/>
        <v>0.51</v>
      </c>
      <c r="H17" s="12">
        <f t="shared" si="2"/>
        <v>0</v>
      </c>
      <c r="I17" s="11"/>
    </row>
    <row r="18" s="1" customFormat="1" ht="60" customHeight="1" spans="1:9">
      <c r="A18" s="11">
        <v>13</v>
      </c>
      <c r="B18" s="14" t="s">
        <v>24</v>
      </c>
      <c r="C18" s="12">
        <v>0.18</v>
      </c>
      <c r="D18" s="12">
        <v>0.18</v>
      </c>
      <c r="E18" s="12">
        <v>0.05</v>
      </c>
      <c r="F18" s="13"/>
      <c r="G18" s="12">
        <f t="shared" si="1"/>
        <v>0.18</v>
      </c>
      <c r="H18" s="12">
        <f t="shared" si="2"/>
        <v>0.05</v>
      </c>
      <c r="I18" s="11"/>
    </row>
    <row r="19" s="1" customFormat="1" ht="60" customHeight="1" spans="1:9">
      <c r="A19" s="11">
        <v>14</v>
      </c>
      <c r="B19" s="14" t="s">
        <v>25</v>
      </c>
      <c r="C19" s="12">
        <v>13.9</v>
      </c>
      <c r="D19" s="12">
        <v>13.86</v>
      </c>
      <c r="E19" s="12">
        <v>2.33</v>
      </c>
      <c r="F19" s="13"/>
      <c r="G19" s="12">
        <f t="shared" si="1"/>
        <v>13.86</v>
      </c>
      <c r="H19" s="12">
        <f t="shared" si="2"/>
        <v>2.33</v>
      </c>
      <c r="I19" s="11"/>
    </row>
    <row r="20" s="1" customFormat="1" ht="60" customHeight="1" spans="1:9">
      <c r="A20" s="11">
        <v>15</v>
      </c>
      <c r="B20" s="14" t="s">
        <v>26</v>
      </c>
      <c r="C20" s="12">
        <v>3.89</v>
      </c>
      <c r="D20" s="12">
        <v>3.89</v>
      </c>
      <c r="E20" s="12">
        <v>0</v>
      </c>
      <c r="F20" s="13"/>
      <c r="G20" s="12">
        <f t="shared" si="1"/>
        <v>3.89</v>
      </c>
      <c r="H20" s="12">
        <f t="shared" si="2"/>
        <v>0</v>
      </c>
      <c r="I20" s="11"/>
    </row>
    <row r="21" s="1" customFormat="1" ht="60" customHeight="1" spans="1:9">
      <c r="A21" s="11">
        <v>16</v>
      </c>
      <c r="B21" s="14" t="s">
        <v>27</v>
      </c>
      <c r="C21" s="12">
        <v>6.19</v>
      </c>
      <c r="D21" s="12">
        <v>6.18</v>
      </c>
      <c r="E21" s="12">
        <v>0</v>
      </c>
      <c r="F21" s="13"/>
      <c r="G21" s="12">
        <f t="shared" si="1"/>
        <v>6.18</v>
      </c>
      <c r="H21" s="12">
        <f t="shared" si="2"/>
        <v>0</v>
      </c>
      <c r="I21" s="11"/>
    </row>
    <row r="22" s="1" customFormat="1" ht="60" customHeight="1" spans="1:9">
      <c r="A22" s="11">
        <v>17</v>
      </c>
      <c r="B22" s="14" t="s">
        <v>28</v>
      </c>
      <c r="C22" s="12">
        <v>79.35</v>
      </c>
      <c r="D22" s="12">
        <v>77.74</v>
      </c>
      <c r="E22" s="12">
        <v>1.11</v>
      </c>
      <c r="F22" s="13"/>
      <c r="G22" s="12">
        <f t="shared" si="1"/>
        <v>77.74</v>
      </c>
      <c r="H22" s="12">
        <f t="shared" si="2"/>
        <v>1.11</v>
      </c>
      <c r="I22" s="11"/>
    </row>
    <row r="23" s="1" customFormat="1" ht="60" customHeight="1" spans="1:9">
      <c r="A23" s="11">
        <v>18</v>
      </c>
      <c r="B23" s="14" t="s">
        <v>29</v>
      </c>
      <c r="C23" s="12">
        <v>0.57</v>
      </c>
      <c r="D23" s="12">
        <v>0.57</v>
      </c>
      <c r="E23" s="12">
        <v>0</v>
      </c>
      <c r="F23" s="13"/>
      <c r="G23" s="12">
        <f t="shared" si="1"/>
        <v>0.57</v>
      </c>
      <c r="H23" s="12">
        <f t="shared" si="2"/>
        <v>0</v>
      </c>
      <c r="I23" s="11"/>
    </row>
    <row r="24" s="1" customFormat="1" ht="60" customHeight="1" spans="1:9">
      <c r="A24" s="11">
        <v>19</v>
      </c>
      <c r="B24" s="14" t="s">
        <v>30</v>
      </c>
      <c r="C24" s="12">
        <v>0.14</v>
      </c>
      <c r="D24" s="12">
        <v>0.14</v>
      </c>
      <c r="E24" s="12">
        <v>0</v>
      </c>
      <c r="F24" s="13"/>
      <c r="G24" s="12">
        <f t="shared" si="1"/>
        <v>0.14</v>
      </c>
      <c r="H24" s="12">
        <f t="shared" si="2"/>
        <v>0</v>
      </c>
      <c r="I24" s="11"/>
    </row>
    <row r="25" s="1" customFormat="1" ht="60" customHeight="1" spans="1:9">
      <c r="A25" s="11">
        <v>20</v>
      </c>
      <c r="B25" s="14" t="s">
        <v>31</v>
      </c>
      <c r="C25" s="12">
        <v>0.59</v>
      </c>
      <c r="D25" s="12">
        <v>0.59</v>
      </c>
      <c r="E25" s="12">
        <v>0</v>
      </c>
      <c r="F25" s="13"/>
      <c r="G25" s="12">
        <f t="shared" si="1"/>
        <v>0.59</v>
      </c>
      <c r="H25" s="12">
        <f t="shared" si="2"/>
        <v>0</v>
      </c>
      <c r="I25" s="11"/>
    </row>
    <row r="26" s="1" customFormat="1" ht="60" customHeight="1" spans="1:9">
      <c r="A26" s="11">
        <v>21</v>
      </c>
      <c r="B26" s="13" t="s">
        <v>32</v>
      </c>
      <c r="C26" s="12">
        <v>0.17</v>
      </c>
      <c r="D26" s="12">
        <v>0.17</v>
      </c>
      <c r="E26" s="12">
        <v>0</v>
      </c>
      <c r="F26" s="13"/>
      <c r="G26" s="12">
        <f t="shared" si="1"/>
        <v>0.17</v>
      </c>
      <c r="H26" s="12">
        <f t="shared" si="2"/>
        <v>0</v>
      </c>
      <c r="I26" s="11"/>
    </row>
    <row r="27" s="1" customFormat="1" ht="60" customHeight="1" spans="1:9">
      <c r="A27" s="11">
        <v>22</v>
      </c>
      <c r="B27" s="15" t="s">
        <v>33</v>
      </c>
      <c r="C27" s="12">
        <v>0.71</v>
      </c>
      <c r="D27" s="12">
        <v>0.68</v>
      </c>
      <c r="E27" s="12">
        <v>0</v>
      </c>
      <c r="F27" s="13"/>
      <c r="G27" s="12">
        <f t="shared" si="1"/>
        <v>0.68</v>
      </c>
      <c r="H27" s="12">
        <f t="shared" si="2"/>
        <v>0</v>
      </c>
      <c r="I27" s="11"/>
    </row>
    <row r="28" s="1" customFormat="1" ht="60" customHeight="1" spans="1:9">
      <c r="A28" s="11">
        <v>23</v>
      </c>
      <c r="B28" s="14" t="s">
        <v>34</v>
      </c>
      <c r="C28" s="12">
        <v>1.84</v>
      </c>
      <c r="D28" s="12">
        <v>1.84</v>
      </c>
      <c r="E28" s="12">
        <v>0</v>
      </c>
      <c r="F28" s="13"/>
      <c r="G28" s="12">
        <f t="shared" si="1"/>
        <v>1.84</v>
      </c>
      <c r="H28" s="12">
        <f t="shared" si="2"/>
        <v>0</v>
      </c>
      <c r="I28" s="11"/>
    </row>
    <row r="29" s="1" customFormat="1" ht="60" customHeight="1" spans="1:9">
      <c r="A29" s="11">
        <v>24</v>
      </c>
      <c r="B29" s="13" t="s">
        <v>35</v>
      </c>
      <c r="C29" s="12">
        <v>1.35</v>
      </c>
      <c r="D29" s="12">
        <v>1.35</v>
      </c>
      <c r="E29" s="12">
        <v>0</v>
      </c>
      <c r="F29" s="13"/>
      <c r="G29" s="12">
        <f t="shared" si="1"/>
        <v>1.35</v>
      </c>
      <c r="H29" s="12">
        <f t="shared" si="2"/>
        <v>0</v>
      </c>
      <c r="I29" s="11"/>
    </row>
    <row r="30" s="1" customFormat="1" ht="60" customHeight="1" spans="1:9">
      <c r="A30" s="11">
        <v>25</v>
      </c>
      <c r="B30" s="15" t="s">
        <v>36</v>
      </c>
      <c r="C30" s="12">
        <v>2.35</v>
      </c>
      <c r="D30" s="12">
        <v>2.35</v>
      </c>
      <c r="E30" s="12">
        <v>0</v>
      </c>
      <c r="F30" s="13"/>
      <c r="G30" s="12">
        <f t="shared" si="1"/>
        <v>2.35</v>
      </c>
      <c r="H30" s="12">
        <f t="shared" si="2"/>
        <v>0</v>
      </c>
      <c r="I30" s="11"/>
    </row>
    <row r="31" s="1" customFormat="1" ht="60" customHeight="1" spans="1:9">
      <c r="A31" s="11">
        <v>26</v>
      </c>
      <c r="B31" s="15" t="s">
        <v>37</v>
      </c>
      <c r="C31" s="12">
        <v>0.71</v>
      </c>
      <c r="D31" s="12">
        <v>0.55</v>
      </c>
      <c r="E31" s="12">
        <v>0.2</v>
      </c>
      <c r="F31" s="13"/>
      <c r="G31" s="12">
        <f t="shared" si="1"/>
        <v>0.55</v>
      </c>
      <c r="H31" s="12">
        <f t="shared" si="2"/>
        <v>0.2</v>
      </c>
      <c r="I31" s="11"/>
    </row>
    <row r="32" s="1" customFormat="1" ht="60" customHeight="1" spans="1:9">
      <c r="A32" s="11">
        <v>27</v>
      </c>
      <c r="B32" s="15" t="s">
        <v>38</v>
      </c>
      <c r="C32" s="12">
        <v>0.34</v>
      </c>
      <c r="D32" s="12">
        <v>0.28</v>
      </c>
      <c r="E32" s="12">
        <v>0.04</v>
      </c>
      <c r="F32" s="13"/>
      <c r="G32" s="12">
        <f t="shared" si="1"/>
        <v>0.28</v>
      </c>
      <c r="H32" s="12">
        <f t="shared" si="2"/>
        <v>0.04</v>
      </c>
      <c r="I32" s="11"/>
    </row>
    <row r="33" s="1" customFormat="1" ht="60" customHeight="1" spans="1:9">
      <c r="A33" s="11">
        <v>28</v>
      </c>
      <c r="B33" s="15" t="s">
        <v>39</v>
      </c>
      <c r="C33" s="12">
        <v>1.56</v>
      </c>
      <c r="D33" s="12">
        <v>1.56</v>
      </c>
      <c r="E33" s="12">
        <v>0</v>
      </c>
      <c r="F33" s="13"/>
      <c r="G33" s="12">
        <f t="shared" si="1"/>
        <v>1.56</v>
      </c>
      <c r="H33" s="12">
        <f t="shared" si="2"/>
        <v>0</v>
      </c>
      <c r="I33" s="11"/>
    </row>
    <row r="34" s="1" customFormat="1" ht="60" customHeight="1" spans="1:9">
      <c r="A34" s="11">
        <v>29</v>
      </c>
      <c r="B34" s="14" t="s">
        <v>40</v>
      </c>
      <c r="C34" s="12">
        <v>8.97</v>
      </c>
      <c r="D34" s="12">
        <v>8.86</v>
      </c>
      <c r="E34" s="12">
        <v>0.1</v>
      </c>
      <c r="F34" s="13"/>
      <c r="G34" s="12">
        <f t="shared" si="1"/>
        <v>8.86</v>
      </c>
      <c r="H34" s="12">
        <f t="shared" si="2"/>
        <v>0.1</v>
      </c>
      <c r="I34" s="11"/>
    </row>
    <row r="35" s="1" customFormat="1" ht="60" customHeight="1" spans="1:9">
      <c r="A35" s="11">
        <v>30</v>
      </c>
      <c r="B35" s="15" t="s">
        <v>41</v>
      </c>
      <c r="C35" s="12">
        <v>1.87</v>
      </c>
      <c r="D35" s="12">
        <v>1.87</v>
      </c>
      <c r="E35" s="12">
        <v>0.19</v>
      </c>
      <c r="F35" s="13"/>
      <c r="G35" s="12">
        <f t="shared" si="1"/>
        <v>1.87</v>
      </c>
      <c r="H35" s="12">
        <f t="shared" si="2"/>
        <v>0.19</v>
      </c>
      <c r="I35" s="11"/>
    </row>
    <row r="36" s="1" customFormat="1" ht="60" customHeight="1" spans="1:9">
      <c r="A36" s="11">
        <v>31</v>
      </c>
      <c r="B36" s="15" t="s">
        <v>42</v>
      </c>
      <c r="C36" s="12">
        <v>2.61</v>
      </c>
      <c r="D36" s="12">
        <v>0.16</v>
      </c>
      <c r="E36" s="12">
        <v>0</v>
      </c>
      <c r="F36" s="13"/>
      <c r="G36" s="12">
        <f t="shared" si="1"/>
        <v>0.16</v>
      </c>
      <c r="H36" s="12">
        <f t="shared" si="2"/>
        <v>0</v>
      </c>
      <c r="I36" s="11"/>
    </row>
    <row r="37" s="1" customFormat="1" ht="60" customHeight="1" spans="1:9">
      <c r="A37" s="11">
        <v>32</v>
      </c>
      <c r="B37" s="15" t="s">
        <v>43</v>
      </c>
      <c r="C37" s="12">
        <v>60.27</v>
      </c>
      <c r="D37" s="12">
        <v>60.27</v>
      </c>
      <c r="E37" s="12">
        <v>30.21</v>
      </c>
      <c r="F37" s="13"/>
      <c r="G37" s="12">
        <f t="shared" si="1"/>
        <v>60.27</v>
      </c>
      <c r="H37" s="12">
        <f t="shared" si="2"/>
        <v>30.21</v>
      </c>
      <c r="I37" s="11"/>
    </row>
    <row r="38" s="1" customFormat="1" ht="60" customHeight="1" spans="1:9">
      <c r="A38" s="11">
        <v>33</v>
      </c>
      <c r="B38" s="14" t="s">
        <v>44</v>
      </c>
      <c r="C38" s="12">
        <v>1.86</v>
      </c>
      <c r="D38" s="12">
        <v>1.86</v>
      </c>
      <c r="E38" s="12">
        <v>0</v>
      </c>
      <c r="F38" s="13"/>
      <c r="G38" s="12">
        <f t="shared" si="1"/>
        <v>1.86</v>
      </c>
      <c r="H38" s="12">
        <f t="shared" si="2"/>
        <v>0</v>
      </c>
      <c r="I38" s="11"/>
    </row>
    <row r="39" s="1" customFormat="1" ht="60" customHeight="1" spans="1:9">
      <c r="A39" s="11">
        <v>34</v>
      </c>
      <c r="B39" s="13" t="s">
        <v>45</v>
      </c>
      <c r="C39" s="12">
        <v>3.12</v>
      </c>
      <c r="D39" s="12">
        <v>2.89</v>
      </c>
      <c r="E39" s="12">
        <v>0.07</v>
      </c>
      <c r="F39" s="13"/>
      <c r="G39" s="12">
        <f t="shared" si="1"/>
        <v>2.89</v>
      </c>
      <c r="H39" s="12">
        <f t="shared" si="2"/>
        <v>0.07</v>
      </c>
      <c r="I39" s="11"/>
    </row>
    <row r="40" s="1" customFormat="1" ht="60" customHeight="1" spans="1:9">
      <c r="A40" s="11">
        <v>35</v>
      </c>
      <c r="B40" s="15" t="s">
        <v>46</v>
      </c>
      <c r="C40" s="12">
        <v>0.41</v>
      </c>
      <c r="D40" s="12">
        <v>0.41</v>
      </c>
      <c r="E40" s="12">
        <v>0</v>
      </c>
      <c r="F40" s="13"/>
      <c r="G40" s="12">
        <f t="shared" si="1"/>
        <v>0.41</v>
      </c>
      <c r="H40" s="12">
        <f t="shared" si="2"/>
        <v>0</v>
      </c>
      <c r="I40" s="11"/>
    </row>
    <row r="41" s="1" customFormat="1" ht="60" customHeight="1" spans="1:9">
      <c r="A41" s="11">
        <v>36</v>
      </c>
      <c r="B41" s="15" t="s">
        <v>47</v>
      </c>
      <c r="C41" s="12">
        <v>1.16</v>
      </c>
      <c r="D41" s="12">
        <v>1.15</v>
      </c>
      <c r="E41" s="12">
        <v>0</v>
      </c>
      <c r="F41" s="13"/>
      <c r="G41" s="12">
        <f t="shared" si="1"/>
        <v>1.15</v>
      </c>
      <c r="H41" s="12">
        <f t="shared" si="2"/>
        <v>0</v>
      </c>
      <c r="I41" s="11"/>
    </row>
    <row r="42" s="1" customFormat="1" ht="60" customHeight="1" spans="1:9">
      <c r="A42" s="11">
        <v>37</v>
      </c>
      <c r="B42" s="15" t="s">
        <v>48</v>
      </c>
      <c r="C42" s="12">
        <v>3.72</v>
      </c>
      <c r="D42" s="12">
        <v>3.72</v>
      </c>
      <c r="E42" s="12">
        <v>0.55</v>
      </c>
      <c r="F42" s="13"/>
      <c r="G42" s="12">
        <f t="shared" si="1"/>
        <v>3.72</v>
      </c>
      <c r="H42" s="12">
        <f t="shared" si="2"/>
        <v>0.55</v>
      </c>
      <c r="I42" s="11"/>
    </row>
    <row r="43" s="1" customFormat="1" ht="60" customHeight="1" spans="1:9">
      <c r="A43" s="11">
        <v>38</v>
      </c>
      <c r="B43" s="14" t="s">
        <v>49</v>
      </c>
      <c r="C43" s="12">
        <v>6.48</v>
      </c>
      <c r="D43" s="12">
        <v>6.48</v>
      </c>
      <c r="E43" s="12">
        <v>0</v>
      </c>
      <c r="F43" s="13"/>
      <c r="G43" s="12">
        <f t="shared" si="1"/>
        <v>6.48</v>
      </c>
      <c r="H43" s="12">
        <f t="shared" si="2"/>
        <v>0</v>
      </c>
      <c r="I43" s="13"/>
    </row>
    <row r="44" s="1" customFormat="1" ht="60" customHeight="1" spans="1:9">
      <c r="A44" s="11">
        <v>39</v>
      </c>
      <c r="B44" s="13" t="s">
        <v>50</v>
      </c>
      <c r="C44" s="12">
        <v>12.02</v>
      </c>
      <c r="D44" s="12">
        <v>12.02</v>
      </c>
      <c r="E44" s="12">
        <v>0.3</v>
      </c>
      <c r="F44" s="13"/>
      <c r="G44" s="12">
        <f t="shared" si="1"/>
        <v>12.02</v>
      </c>
      <c r="H44" s="12">
        <f t="shared" si="2"/>
        <v>0.3</v>
      </c>
      <c r="I44" s="11"/>
    </row>
    <row r="45" s="1" customFormat="1" ht="60" customHeight="1" spans="1:9">
      <c r="A45" s="11">
        <v>40</v>
      </c>
      <c r="B45" s="14" t="s">
        <v>51</v>
      </c>
      <c r="C45" s="12">
        <v>6.51</v>
      </c>
      <c r="D45" s="12">
        <v>6.51</v>
      </c>
      <c r="E45" s="12">
        <v>0</v>
      </c>
      <c r="F45" s="13"/>
      <c r="G45" s="12">
        <f t="shared" si="1"/>
        <v>6.51</v>
      </c>
      <c r="H45" s="12">
        <f t="shared" si="2"/>
        <v>0</v>
      </c>
      <c r="I45" s="13"/>
    </row>
    <row r="46" s="1" customFormat="1" ht="60" customHeight="1" spans="1:9">
      <c r="A46" s="11">
        <v>41</v>
      </c>
      <c r="B46" s="13" t="s">
        <v>52</v>
      </c>
      <c r="C46" s="12">
        <v>0.11</v>
      </c>
      <c r="D46" s="12">
        <v>0.11</v>
      </c>
      <c r="E46" s="12">
        <v>0.01</v>
      </c>
      <c r="F46" s="13"/>
      <c r="G46" s="12">
        <f t="shared" si="1"/>
        <v>0.11</v>
      </c>
      <c r="H46" s="12">
        <f t="shared" si="2"/>
        <v>0.01</v>
      </c>
      <c r="I46" s="11"/>
    </row>
    <row r="47" s="1" customFormat="1" ht="60" customHeight="1" spans="1:9">
      <c r="A47" s="11">
        <v>42</v>
      </c>
      <c r="B47" s="14" t="s">
        <v>53</v>
      </c>
      <c r="C47" s="12">
        <v>0.3</v>
      </c>
      <c r="D47" s="12">
        <v>0.27</v>
      </c>
      <c r="E47" s="12">
        <v>0</v>
      </c>
      <c r="F47" s="13"/>
      <c r="G47" s="12">
        <f t="shared" si="1"/>
        <v>0.27</v>
      </c>
      <c r="H47" s="12">
        <f t="shared" si="2"/>
        <v>0</v>
      </c>
      <c r="I47" s="11"/>
    </row>
    <row r="48" s="1" customFormat="1" ht="60" customHeight="1" spans="1:9">
      <c r="A48" s="11">
        <v>43</v>
      </c>
      <c r="B48" s="13" t="s">
        <v>54</v>
      </c>
      <c r="C48" s="12">
        <v>4.65</v>
      </c>
      <c r="D48" s="12">
        <v>4.65</v>
      </c>
      <c r="E48" s="12">
        <v>2.68</v>
      </c>
      <c r="F48" s="13"/>
      <c r="G48" s="12">
        <f t="shared" si="1"/>
        <v>4.65</v>
      </c>
      <c r="H48" s="12">
        <f t="shared" si="2"/>
        <v>2.68</v>
      </c>
      <c r="I48" s="13"/>
    </row>
    <row r="49" s="1" customFormat="1" ht="60" customHeight="1" spans="1:9">
      <c r="A49" s="11">
        <v>44</v>
      </c>
      <c r="B49" s="13" t="s">
        <v>55</v>
      </c>
      <c r="C49" s="12">
        <v>0.67</v>
      </c>
      <c r="D49" s="12">
        <v>0.61</v>
      </c>
      <c r="E49" s="12">
        <v>0</v>
      </c>
      <c r="F49" s="13"/>
      <c r="G49" s="12">
        <f t="shared" si="1"/>
        <v>0.61</v>
      </c>
      <c r="H49" s="12">
        <f t="shared" si="2"/>
        <v>0</v>
      </c>
      <c r="I49" s="11"/>
    </row>
    <row r="50" s="1" customFormat="1" ht="60" customHeight="1" spans="1:9">
      <c r="A50" s="11">
        <v>45</v>
      </c>
      <c r="B50" s="14" t="s">
        <v>56</v>
      </c>
      <c r="C50" s="12">
        <v>3.17</v>
      </c>
      <c r="D50" s="12">
        <v>1.41</v>
      </c>
      <c r="E50" s="12">
        <v>0</v>
      </c>
      <c r="F50" s="13"/>
      <c r="G50" s="12">
        <f t="shared" si="1"/>
        <v>1.41</v>
      </c>
      <c r="H50" s="12">
        <f t="shared" si="2"/>
        <v>0</v>
      </c>
      <c r="I50" s="13"/>
    </row>
    <row r="51" s="1" customFormat="1" ht="60" customHeight="1" spans="1:9">
      <c r="A51" s="11">
        <v>46</v>
      </c>
      <c r="B51" s="13" t="s">
        <v>57</v>
      </c>
      <c r="C51" s="12">
        <v>2.03</v>
      </c>
      <c r="D51" s="12">
        <v>2.03</v>
      </c>
      <c r="E51" s="12">
        <v>0</v>
      </c>
      <c r="F51" s="13"/>
      <c r="G51" s="12">
        <f t="shared" si="1"/>
        <v>2.03</v>
      </c>
      <c r="H51" s="12">
        <f t="shared" si="2"/>
        <v>0</v>
      </c>
      <c r="I51" s="11"/>
    </row>
    <row r="52" s="1" customFormat="1" ht="60" customHeight="1" spans="1:9">
      <c r="A52" s="11">
        <v>47</v>
      </c>
      <c r="B52" s="11" t="s">
        <v>58</v>
      </c>
      <c r="C52" s="11">
        <v>35.29</v>
      </c>
      <c r="D52" s="12">
        <v>3.32</v>
      </c>
      <c r="E52" s="12">
        <v>3.29</v>
      </c>
      <c r="F52" s="12"/>
      <c r="G52" s="12">
        <f t="shared" si="1"/>
        <v>3.32</v>
      </c>
      <c r="H52" s="12">
        <f t="shared" si="2"/>
        <v>3.29</v>
      </c>
      <c r="I52" s="13"/>
    </row>
    <row r="53" s="1" customFormat="1" ht="60" customHeight="1" spans="1:9">
      <c r="A53" s="11">
        <v>48</v>
      </c>
      <c r="B53" s="14" t="s">
        <v>59</v>
      </c>
      <c r="C53" s="12">
        <v>2.49</v>
      </c>
      <c r="D53" s="12">
        <v>1.83</v>
      </c>
      <c r="E53" s="12">
        <v>0</v>
      </c>
      <c r="F53" s="12"/>
      <c r="G53" s="12">
        <f t="shared" si="1"/>
        <v>1.83</v>
      </c>
      <c r="H53" s="12">
        <f t="shared" si="2"/>
        <v>0</v>
      </c>
      <c r="I53" s="13"/>
    </row>
    <row r="54" s="1" customFormat="1" ht="60" customHeight="1" spans="1:9">
      <c r="A54" s="11">
        <v>49</v>
      </c>
      <c r="B54" s="13" t="s">
        <v>60</v>
      </c>
      <c r="C54" s="12">
        <v>4.18</v>
      </c>
      <c r="D54" s="12">
        <v>3.9</v>
      </c>
      <c r="E54" s="12">
        <v>0</v>
      </c>
      <c r="F54" s="12"/>
      <c r="G54" s="12">
        <f t="shared" si="1"/>
        <v>3.9</v>
      </c>
      <c r="H54" s="12">
        <f t="shared" si="2"/>
        <v>0</v>
      </c>
      <c r="I54" s="11"/>
    </row>
    <row r="55" s="1" customFormat="1" ht="60" customHeight="1" spans="1:9">
      <c r="A55" s="11">
        <v>50</v>
      </c>
      <c r="B55" s="15" t="s">
        <v>61</v>
      </c>
      <c r="C55" s="12">
        <v>0.79</v>
      </c>
      <c r="D55" s="12">
        <v>0.75</v>
      </c>
      <c r="E55" s="12">
        <v>0</v>
      </c>
      <c r="F55" s="12"/>
      <c r="G55" s="12">
        <f t="shared" si="1"/>
        <v>0.75</v>
      </c>
      <c r="H55" s="12">
        <f t="shared" si="2"/>
        <v>0</v>
      </c>
      <c r="I55" s="11"/>
    </row>
    <row r="56" s="1" customFormat="1" ht="60" customHeight="1" spans="1:9">
      <c r="A56" s="11">
        <v>51</v>
      </c>
      <c r="B56" s="15" t="s">
        <v>62</v>
      </c>
      <c r="C56" s="12">
        <v>2.02</v>
      </c>
      <c r="D56" s="12">
        <v>2</v>
      </c>
      <c r="E56" s="12">
        <v>0</v>
      </c>
      <c r="F56" s="12"/>
      <c r="G56" s="12">
        <f t="shared" si="1"/>
        <v>2</v>
      </c>
      <c r="H56" s="12">
        <f t="shared" si="2"/>
        <v>0</v>
      </c>
      <c r="I56" s="11"/>
    </row>
    <row r="57" s="1" customFormat="1" ht="60" customHeight="1" spans="1:9">
      <c r="A57" s="11">
        <v>52</v>
      </c>
      <c r="B57" s="15" t="s">
        <v>63</v>
      </c>
      <c r="C57" s="12">
        <v>37.87</v>
      </c>
      <c r="D57" s="12">
        <v>37.86</v>
      </c>
      <c r="E57" s="12">
        <v>0</v>
      </c>
      <c r="F57" s="12"/>
      <c r="G57" s="12">
        <f t="shared" si="1"/>
        <v>37.86</v>
      </c>
      <c r="H57" s="12">
        <f t="shared" si="2"/>
        <v>0</v>
      </c>
      <c r="I57" s="11"/>
    </row>
    <row r="58" s="1" customFormat="1" ht="60" customHeight="1" spans="1:9">
      <c r="A58" s="11">
        <v>53</v>
      </c>
      <c r="B58" s="13" t="s">
        <v>64</v>
      </c>
      <c r="C58" s="12">
        <v>82.06</v>
      </c>
      <c r="D58" s="12">
        <v>82.06</v>
      </c>
      <c r="E58" s="12">
        <v>0.3</v>
      </c>
      <c r="F58" s="12"/>
      <c r="G58" s="12">
        <f t="shared" si="1"/>
        <v>82.06</v>
      </c>
      <c r="H58" s="12">
        <f t="shared" si="2"/>
        <v>0.3</v>
      </c>
      <c r="I58" s="11"/>
    </row>
    <row r="59" s="1" customFormat="1" ht="60" customHeight="1" spans="1:9">
      <c r="A59" s="11">
        <v>54</v>
      </c>
      <c r="B59" s="15" t="s">
        <v>65</v>
      </c>
      <c r="C59" s="12">
        <v>21.18</v>
      </c>
      <c r="D59" s="12">
        <v>21.18</v>
      </c>
      <c r="E59" s="12">
        <v>0</v>
      </c>
      <c r="F59" s="12"/>
      <c r="G59" s="12">
        <f t="shared" si="1"/>
        <v>21.18</v>
      </c>
      <c r="H59" s="12">
        <f t="shared" si="2"/>
        <v>0</v>
      </c>
      <c r="I59" s="11"/>
    </row>
    <row r="60" s="1" customFormat="1" ht="60" customHeight="1" spans="1:9">
      <c r="A60" s="11">
        <v>55</v>
      </c>
      <c r="B60" s="15" t="s">
        <v>66</v>
      </c>
      <c r="C60" s="12">
        <v>12.33</v>
      </c>
      <c r="D60" s="12">
        <v>12.33</v>
      </c>
      <c r="E60" s="12">
        <v>2.88</v>
      </c>
      <c r="F60" s="12"/>
      <c r="G60" s="12">
        <f t="shared" si="1"/>
        <v>12.33</v>
      </c>
      <c r="H60" s="12">
        <f t="shared" si="2"/>
        <v>2.88</v>
      </c>
      <c r="I60" s="11"/>
    </row>
    <row r="61" s="1" customFormat="1" ht="60" customHeight="1" spans="1:9">
      <c r="A61" s="11">
        <v>56</v>
      </c>
      <c r="B61" s="15" t="s">
        <v>67</v>
      </c>
      <c r="C61" s="12">
        <v>1.61</v>
      </c>
      <c r="D61" s="12">
        <v>1.61</v>
      </c>
      <c r="E61" s="12">
        <v>0</v>
      </c>
      <c r="F61" s="12"/>
      <c r="G61" s="12">
        <f t="shared" si="1"/>
        <v>1.61</v>
      </c>
      <c r="H61" s="12">
        <f t="shared" si="2"/>
        <v>0</v>
      </c>
      <c r="I61" s="11"/>
    </row>
    <row r="62" s="1" customFormat="1" ht="60" customHeight="1" spans="1:9">
      <c r="A62" s="11">
        <v>57</v>
      </c>
      <c r="B62" s="14" t="s">
        <v>68</v>
      </c>
      <c r="C62" s="12">
        <v>2.02</v>
      </c>
      <c r="D62" s="12">
        <v>1.93</v>
      </c>
      <c r="E62" s="12">
        <v>0</v>
      </c>
      <c r="F62" s="12"/>
      <c r="G62" s="12">
        <f t="shared" si="1"/>
        <v>1.93</v>
      </c>
      <c r="H62" s="12">
        <f t="shared" si="2"/>
        <v>0</v>
      </c>
      <c r="I62" s="11"/>
    </row>
    <row r="63" s="1" customFormat="1" ht="60" customHeight="1" spans="1:9">
      <c r="A63" s="11">
        <v>58</v>
      </c>
      <c r="B63" s="15" t="s">
        <v>69</v>
      </c>
      <c r="C63" s="12">
        <v>1.72</v>
      </c>
      <c r="D63" s="12">
        <v>1.72</v>
      </c>
      <c r="E63" s="12">
        <v>0</v>
      </c>
      <c r="F63" s="12"/>
      <c r="G63" s="12">
        <f t="shared" si="1"/>
        <v>1.72</v>
      </c>
      <c r="H63" s="12">
        <f t="shared" si="2"/>
        <v>0</v>
      </c>
      <c r="I63" s="11"/>
    </row>
    <row r="64" s="1" customFormat="1" ht="60" customHeight="1" spans="1:9">
      <c r="A64" s="11">
        <v>59</v>
      </c>
      <c r="B64" s="15" t="s">
        <v>70</v>
      </c>
      <c r="C64" s="12">
        <v>10.47</v>
      </c>
      <c r="D64" s="12">
        <v>10.47</v>
      </c>
      <c r="E64" s="12">
        <v>0.7</v>
      </c>
      <c r="F64" s="12"/>
      <c r="G64" s="12">
        <f t="shared" si="1"/>
        <v>10.47</v>
      </c>
      <c r="H64" s="12">
        <f t="shared" si="2"/>
        <v>0.7</v>
      </c>
      <c r="I64" s="11"/>
    </row>
    <row r="65" s="1" customFormat="1" ht="60" customHeight="1" spans="1:9">
      <c r="A65" s="11">
        <v>60</v>
      </c>
      <c r="B65" s="15" t="s">
        <v>71</v>
      </c>
      <c r="C65" s="12">
        <v>1.17</v>
      </c>
      <c r="D65" s="12">
        <v>1.16</v>
      </c>
      <c r="E65" s="12">
        <v>0.08</v>
      </c>
      <c r="F65" s="12"/>
      <c r="G65" s="12">
        <f t="shared" si="1"/>
        <v>1.16</v>
      </c>
      <c r="H65" s="12">
        <f t="shared" si="2"/>
        <v>0.08</v>
      </c>
      <c r="I65" s="13"/>
    </row>
    <row r="66" s="1" customFormat="1" ht="60" customHeight="1" spans="1:9">
      <c r="A66" s="11">
        <v>61</v>
      </c>
      <c r="B66" s="13" t="s">
        <v>72</v>
      </c>
      <c r="C66" s="12">
        <v>600.38</v>
      </c>
      <c r="D66" s="12">
        <v>600.17</v>
      </c>
      <c r="E66" s="12">
        <v>3.8</v>
      </c>
      <c r="F66" s="12"/>
      <c r="G66" s="12">
        <f t="shared" si="1"/>
        <v>600.17</v>
      </c>
      <c r="H66" s="12">
        <f t="shared" si="2"/>
        <v>3.8</v>
      </c>
      <c r="I66" s="11"/>
    </row>
    <row r="67" s="1" customFormat="1" ht="60" customHeight="1" spans="1:9">
      <c r="A67" s="11">
        <v>62</v>
      </c>
      <c r="B67" s="11" t="s">
        <v>73</v>
      </c>
      <c r="C67" s="11">
        <v>3.57</v>
      </c>
      <c r="D67" s="12">
        <v>3.57</v>
      </c>
      <c r="E67" s="12">
        <v>0</v>
      </c>
      <c r="F67" s="12"/>
      <c r="G67" s="12">
        <f t="shared" si="1"/>
        <v>3.57</v>
      </c>
      <c r="H67" s="12">
        <f t="shared" si="2"/>
        <v>0</v>
      </c>
      <c r="I67" s="11"/>
    </row>
    <row r="68" s="1" customFormat="1" ht="60" customHeight="1" spans="1:9">
      <c r="A68" s="11">
        <v>63</v>
      </c>
      <c r="B68" s="11" t="s">
        <v>74</v>
      </c>
      <c r="C68" s="11">
        <v>78.14</v>
      </c>
      <c r="D68" s="12">
        <v>78.14</v>
      </c>
      <c r="E68" s="12">
        <v>10.81</v>
      </c>
      <c r="F68" s="12"/>
      <c r="G68" s="12">
        <f t="shared" si="1"/>
        <v>78.14</v>
      </c>
      <c r="H68" s="12">
        <f t="shared" si="2"/>
        <v>10.81</v>
      </c>
      <c r="I68" s="11"/>
    </row>
    <row r="69" s="1" customFormat="1" ht="60" customHeight="1" spans="1:9">
      <c r="A69" s="11">
        <v>64</v>
      </c>
      <c r="B69" s="14" t="s">
        <v>75</v>
      </c>
      <c r="C69" s="11">
        <v>1.44</v>
      </c>
      <c r="D69" s="12">
        <v>1.21</v>
      </c>
      <c r="E69" s="12">
        <v>0.03</v>
      </c>
      <c r="F69" s="12"/>
      <c r="G69" s="12">
        <f t="shared" si="1"/>
        <v>1.21</v>
      </c>
      <c r="H69" s="12">
        <f t="shared" si="2"/>
        <v>0.03</v>
      </c>
      <c r="I69" s="13"/>
    </row>
    <row r="70" s="1" customFormat="1" ht="60" customHeight="1" spans="1:9">
      <c r="A70" s="11">
        <v>65</v>
      </c>
      <c r="B70" s="14" t="s">
        <v>76</v>
      </c>
      <c r="C70" s="12">
        <v>0.24</v>
      </c>
      <c r="D70" s="12">
        <v>0.24</v>
      </c>
      <c r="E70" s="12">
        <v>0</v>
      </c>
      <c r="F70" s="12"/>
      <c r="G70" s="12">
        <f t="shared" ref="G70:G75" si="3">D70-F70</f>
        <v>0.24</v>
      </c>
      <c r="H70" s="12">
        <f t="shared" ref="H70:H75" si="4">E70</f>
        <v>0</v>
      </c>
      <c r="I70" s="11"/>
    </row>
    <row r="71" s="1" customFormat="1" ht="60" customHeight="1" spans="1:9">
      <c r="A71" s="11">
        <v>66</v>
      </c>
      <c r="B71" s="14" t="s">
        <v>77</v>
      </c>
      <c r="C71" s="12">
        <v>0.63</v>
      </c>
      <c r="D71" s="12">
        <v>0.62</v>
      </c>
      <c r="E71" s="12">
        <v>0</v>
      </c>
      <c r="F71" s="12"/>
      <c r="G71" s="12">
        <f t="shared" si="3"/>
        <v>0.62</v>
      </c>
      <c r="H71" s="12">
        <f t="shared" si="4"/>
        <v>0</v>
      </c>
      <c r="I71" s="11"/>
    </row>
    <row r="72" s="1" customFormat="1" ht="60" customHeight="1" spans="1:9">
      <c r="A72" s="11">
        <v>67</v>
      </c>
      <c r="B72" s="14" t="s">
        <v>78</v>
      </c>
      <c r="C72" s="12">
        <v>1.46</v>
      </c>
      <c r="D72" s="12">
        <v>1.46</v>
      </c>
      <c r="E72" s="12">
        <v>0.35</v>
      </c>
      <c r="F72" s="12"/>
      <c r="G72" s="12">
        <f t="shared" si="3"/>
        <v>1.46</v>
      </c>
      <c r="H72" s="12">
        <f t="shared" si="4"/>
        <v>0.35</v>
      </c>
      <c r="I72" s="11"/>
    </row>
    <row r="73" s="1" customFormat="1" ht="60" customHeight="1" spans="1:9">
      <c r="A73" s="11">
        <v>68</v>
      </c>
      <c r="B73" s="13" t="s">
        <v>79</v>
      </c>
      <c r="C73" s="12">
        <v>53.14</v>
      </c>
      <c r="D73" s="12">
        <v>53.13</v>
      </c>
      <c r="E73" s="12">
        <v>0.08</v>
      </c>
      <c r="F73" s="12"/>
      <c r="G73" s="12">
        <f t="shared" si="3"/>
        <v>53.13</v>
      </c>
      <c r="H73" s="12">
        <f t="shared" si="4"/>
        <v>0.08</v>
      </c>
      <c r="I73" s="11"/>
    </row>
    <row r="74" s="1" customFormat="1" ht="60" customHeight="1" spans="1:9">
      <c r="A74" s="11">
        <v>69</v>
      </c>
      <c r="B74" s="11" t="s">
        <v>80</v>
      </c>
      <c r="C74" s="11">
        <v>221.49</v>
      </c>
      <c r="D74" s="12">
        <v>221.49</v>
      </c>
      <c r="E74" s="12">
        <v>0</v>
      </c>
      <c r="F74" s="12"/>
      <c r="G74" s="12">
        <f t="shared" si="3"/>
        <v>221.49</v>
      </c>
      <c r="H74" s="12">
        <f t="shared" si="4"/>
        <v>0</v>
      </c>
      <c r="I74" s="11"/>
    </row>
    <row r="75" ht="65" customHeight="1" spans="1:9">
      <c r="A75" s="11">
        <v>70</v>
      </c>
      <c r="B75" s="14" t="s">
        <v>81</v>
      </c>
      <c r="C75" s="12">
        <v>73.48</v>
      </c>
      <c r="D75" s="12">
        <v>73.48</v>
      </c>
      <c r="E75" s="12">
        <v>0</v>
      </c>
      <c r="F75" s="12"/>
      <c r="G75" s="12">
        <f t="shared" si="3"/>
        <v>73.48</v>
      </c>
      <c r="H75" s="12">
        <f t="shared" si="4"/>
        <v>0</v>
      </c>
      <c r="I75" s="17"/>
    </row>
  </sheetData>
  <mergeCells count="8">
    <mergeCell ref="A1:I1"/>
    <mergeCell ref="E2:I2"/>
    <mergeCell ref="D3:H3"/>
    <mergeCell ref="A5:B5"/>
    <mergeCell ref="A3:A4"/>
    <mergeCell ref="B3:B4"/>
    <mergeCell ref="C3:C4"/>
    <mergeCell ref="I3:I4"/>
  </mergeCells>
  <conditionalFormatting sqref="B76:B127">
    <cfRule type="expression" dxfId="0" priority="1" stopIfTrue="1">
      <formula>AND(COUNTIF($B$6:$B$127,B76)&gt;1,NOT(ISBLANK(B76)))</formula>
    </cfRule>
  </conditionalFormatting>
  <pageMargins left="0.393055555555556" right="0.236111111111111" top="0.511805555555556" bottom="0.511805555555556" header="0.511805555555556" footer="0.511805555555556"/>
  <pageSetup paperSize="9" scale="82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王小冬</dc:creator>
  <cp:lastModifiedBy>文雨蓓</cp:lastModifiedBy>
  <dcterms:created xsi:type="dcterms:W3CDTF">2020-02-27T08:32:00Z</dcterms:created>
  <dcterms:modified xsi:type="dcterms:W3CDTF">2020-07-28T03:17:08Z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